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8835" tabRatio="752" activeTab="0"/>
  </bookViews>
  <sheets>
    <sheet name="форма 1" sheetId="1" r:id="rId1"/>
    <sheet name="форма 2" sheetId="2" r:id="rId2"/>
    <sheet name="форма 3_1" sheetId="3" r:id="rId3"/>
    <sheet name="форма 4" sheetId="4" r:id="rId4"/>
    <sheet name="форма 4_1" sheetId="5" r:id="rId5"/>
    <sheet name="форма 5" sheetId="6" r:id="rId6"/>
  </sheets>
  <definedNames/>
  <calcPr fullCalcOnLoad="1"/>
</workbook>
</file>

<file path=xl/sharedStrings.xml><?xml version="1.0" encoding="utf-8"?>
<sst xmlns="http://schemas.openxmlformats.org/spreadsheetml/2006/main" count="532" uniqueCount="125">
  <si>
    <t>Тактическая схема</t>
  </si>
  <si>
    <t>расстановка игроков</t>
  </si>
  <si>
    <t>Счет :</t>
  </si>
  <si>
    <t>Голы :</t>
  </si>
  <si>
    <t>Предупреждения :</t>
  </si>
  <si>
    <t>Стартовый состав :</t>
  </si>
  <si>
    <t>Замены :</t>
  </si>
  <si>
    <t>Оборона</t>
  </si>
  <si>
    <t>-</t>
  </si>
  <si>
    <t>Передачи</t>
  </si>
  <si>
    <t>Атака</t>
  </si>
  <si>
    <t>За игру</t>
  </si>
  <si>
    <t>ТТД</t>
  </si>
  <si>
    <t>брак %</t>
  </si>
  <si>
    <t>Сумма ТТД :</t>
  </si>
  <si>
    <t>Оборона :</t>
  </si>
  <si>
    <t>зона I</t>
  </si>
  <si>
    <t>зона II</t>
  </si>
  <si>
    <t>зона III</t>
  </si>
  <si>
    <t>зона IV</t>
  </si>
  <si>
    <t>Передачи :</t>
  </si>
  <si>
    <t>Атака :</t>
  </si>
  <si>
    <t>Удары :</t>
  </si>
  <si>
    <t>ПОКАЗАТЕЛИ</t>
  </si>
  <si>
    <t>индивидуальных ТТД игроков</t>
  </si>
  <si>
    <t>№</t>
  </si>
  <si>
    <t>Фамилия</t>
  </si>
  <si>
    <t>Время игры, мин.</t>
  </si>
  <si>
    <t>О Б О Р О Н А</t>
  </si>
  <si>
    <t>П Е Р Е Д А Ч И</t>
  </si>
  <si>
    <t xml:space="preserve">А Т А К А </t>
  </si>
  <si>
    <t>I тайм</t>
  </si>
  <si>
    <t>II тайм</t>
  </si>
  <si>
    <t>за игру</t>
  </si>
  <si>
    <t>подготовительные</t>
  </si>
  <si>
    <t>атакующие</t>
  </si>
  <si>
    <t>всего передач</t>
  </si>
  <si>
    <t>подборы</t>
  </si>
  <si>
    <t>отборы</t>
  </si>
  <si>
    <t>перехваты</t>
  </si>
  <si>
    <t>всего</t>
  </si>
  <si>
    <t>вперед</t>
  </si>
  <si>
    <t>поперек</t>
  </si>
  <si>
    <t>назад</t>
  </si>
  <si>
    <t>сумма подготовительных</t>
  </si>
  <si>
    <t>из них фланговые</t>
  </si>
  <si>
    <t>сумма атакующих</t>
  </si>
  <si>
    <t>единоборства</t>
  </si>
  <si>
    <t>дриблинг</t>
  </si>
  <si>
    <t>ведение</t>
  </si>
  <si>
    <t xml:space="preserve">удары </t>
  </si>
  <si>
    <t>с игры</t>
  </si>
  <si>
    <t>с угловых</t>
  </si>
  <si>
    <t>% от суммы раздела</t>
  </si>
  <si>
    <t>А Т А К А</t>
  </si>
  <si>
    <t>зона</t>
  </si>
  <si>
    <t>I</t>
  </si>
  <si>
    <t>II</t>
  </si>
  <si>
    <t>III</t>
  </si>
  <si>
    <t>IV</t>
  </si>
  <si>
    <t>ТТД по зонам команд в матче</t>
  </si>
  <si>
    <t>Класификация ТТД</t>
  </si>
  <si>
    <t>внизу</t>
  </si>
  <si>
    <t>вверху</t>
  </si>
  <si>
    <t>Всего ТТД в обороне</t>
  </si>
  <si>
    <t>Подготовительные</t>
  </si>
  <si>
    <t>Сумма подготовительных</t>
  </si>
  <si>
    <t>Атакующие</t>
  </si>
  <si>
    <t>Из них фланговые</t>
  </si>
  <si>
    <t>Сумма атакующих</t>
  </si>
  <si>
    <t>Всего передач</t>
  </si>
  <si>
    <t>удары</t>
  </si>
  <si>
    <t>ногой</t>
  </si>
  <si>
    <t>головой</t>
  </si>
  <si>
    <t>Всего ТТД в атаке</t>
  </si>
  <si>
    <t>Сумма всех ТТД</t>
  </si>
  <si>
    <t>Сравнительные показатели игровой деятельности :</t>
  </si>
  <si>
    <t>короткие</t>
  </si>
  <si>
    <t>средние</t>
  </si>
  <si>
    <t>длинные</t>
  </si>
  <si>
    <t>Контролирующие</t>
  </si>
  <si>
    <t>Сумма созидательных</t>
  </si>
  <si>
    <t>созидательные</t>
  </si>
  <si>
    <t>сумма созидательных</t>
  </si>
  <si>
    <t>1' - 15'</t>
  </si>
  <si>
    <t>16' - 30'</t>
  </si>
  <si>
    <t>31' - 45'</t>
  </si>
  <si>
    <t>46' - 60'</t>
  </si>
  <si>
    <t>61' - 75'</t>
  </si>
  <si>
    <t>76' - 90'</t>
  </si>
  <si>
    <t>ВСЕГО</t>
  </si>
  <si>
    <t>% от суммы</t>
  </si>
  <si>
    <t>Сумма</t>
  </si>
  <si>
    <t>ФАМИЛИЯ</t>
  </si>
  <si>
    <t>СУММА</t>
  </si>
  <si>
    <t>2007.</t>
  </si>
  <si>
    <t>СПАРТАК</t>
  </si>
  <si>
    <t>ФК "Спартак"</t>
  </si>
  <si>
    <t>ТТД по зонам команды ФК "Спартак"</t>
  </si>
  <si>
    <t>Команда</t>
  </si>
  <si>
    <t>КОМАНДА</t>
  </si>
  <si>
    <t>Ковалевски</t>
  </si>
  <si>
    <t>Сабитов</t>
  </si>
  <si>
    <t>Иранек</t>
  </si>
  <si>
    <t>Штранзл</t>
  </si>
  <si>
    <t>Шишкин</t>
  </si>
  <si>
    <t>Ковач</t>
  </si>
  <si>
    <t>Торбинский</t>
  </si>
  <si>
    <t>Титов</t>
  </si>
  <si>
    <t>Павлюченко</t>
  </si>
  <si>
    <t>Ковальчук</t>
  </si>
  <si>
    <t>ФИО</t>
  </si>
  <si>
    <t>Квинси</t>
  </si>
  <si>
    <t>ЦСКА</t>
  </si>
  <si>
    <t>01.02.</t>
  </si>
  <si>
    <t>Калиниченко</t>
  </si>
  <si>
    <t>120' - Жо</t>
  </si>
  <si>
    <t>106' - Павлюченко, 113' - Торбинский</t>
  </si>
  <si>
    <t>Удаления :</t>
  </si>
  <si>
    <t>116' - Торбинский</t>
  </si>
  <si>
    <t>1 : 0</t>
  </si>
  <si>
    <r>
      <t xml:space="preserve">ЦСКА (Россия) - "Спартак" Россия </t>
    </r>
    <r>
      <rPr>
        <sz val="14"/>
        <rFont val="Arial"/>
        <family val="2"/>
      </rPr>
      <t>(дополнительное время)</t>
    </r>
  </si>
  <si>
    <t>120' - Калиниченко</t>
  </si>
  <si>
    <t>91' - 105'</t>
  </si>
  <si>
    <t>106' - 120'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</si>
</sst>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20"/>
      <name val="Times New Roman"/>
      <family val="1"/>
    </font>
    <font>
      <b/>
      <sz val="20"/>
      <name val="Times New Roman"/>
      <family val="1"/>
    </font>
    <font>
      <sz val="16"/>
      <name val="Arial Cyr"/>
      <family val="2"/>
    </font>
    <font>
      <sz val="8"/>
      <name val="Arial Cyr"/>
      <family val="0"/>
    </font>
    <font>
      <sz val="12"/>
      <name val="Arial Cyr"/>
      <family val="0"/>
    </font>
    <font>
      <b/>
      <sz val="14"/>
      <name val="Arial"/>
      <family val="2"/>
    </font>
    <font>
      <sz val="14"/>
      <name val="Arial Cyr"/>
      <family val="0"/>
    </font>
    <font>
      <b/>
      <sz val="14"/>
      <name val="Arial Cyr"/>
      <family val="0"/>
    </font>
    <font>
      <b/>
      <sz val="12"/>
      <name val="Arial"/>
      <family val="2"/>
    </font>
    <font>
      <i/>
      <sz val="12"/>
      <name val="Arial"/>
      <family val="2"/>
    </font>
    <font>
      <b/>
      <i/>
      <sz val="11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u val="single"/>
      <sz val="12"/>
      <name val="Arial Cyr"/>
      <family val="0"/>
    </font>
    <font>
      <b/>
      <u val="single"/>
      <sz val="11"/>
      <name val="Arial Cyr"/>
      <family val="0"/>
    </font>
    <font>
      <b/>
      <sz val="11"/>
      <name val="Arial Cyr"/>
      <family val="2"/>
    </font>
    <font>
      <b/>
      <sz val="18"/>
      <name val="Arial"/>
      <family val="2"/>
    </font>
    <font>
      <sz val="18"/>
      <name val="Arial"/>
      <family val="2"/>
    </font>
    <font>
      <sz val="18"/>
      <name val="Arial Cyr"/>
      <family val="0"/>
    </font>
    <font>
      <sz val="16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i/>
      <sz val="16"/>
      <name val="Arial"/>
      <family val="2"/>
    </font>
    <font>
      <i/>
      <sz val="18"/>
      <name val="Arial"/>
      <family val="2"/>
    </font>
    <font>
      <i/>
      <sz val="20"/>
      <name val="Arial"/>
      <family val="2"/>
    </font>
    <font>
      <b/>
      <sz val="22"/>
      <name val="Arial"/>
      <family val="2"/>
    </font>
    <font>
      <i/>
      <sz val="22"/>
      <name val="Arial"/>
      <family val="2"/>
    </font>
    <font>
      <sz val="20"/>
      <name val="Arial"/>
      <family val="2"/>
    </font>
    <font>
      <b/>
      <sz val="16"/>
      <name val="Times New Roman"/>
      <family val="1"/>
    </font>
    <font>
      <sz val="14"/>
      <name val="Times New Roman"/>
      <family val="1"/>
    </font>
    <font>
      <b/>
      <sz val="24"/>
      <name val="Arial"/>
      <family val="2"/>
    </font>
    <font>
      <i/>
      <sz val="24"/>
      <name val="Arial"/>
      <family val="2"/>
    </font>
    <font>
      <b/>
      <sz val="26"/>
      <name val="Arial"/>
      <family val="2"/>
    </font>
    <font>
      <sz val="20"/>
      <name val="Arial Cyr"/>
      <family val="0"/>
    </font>
    <font>
      <b/>
      <sz val="10"/>
      <name val="Arial Cyr"/>
      <family val="0"/>
    </font>
    <font>
      <sz val="24"/>
      <name val="Arial Cyr"/>
      <family val="0"/>
    </font>
    <font>
      <sz val="22"/>
      <name val="Arial Cyr"/>
      <family val="0"/>
    </font>
    <font>
      <sz val="22"/>
      <name val="Arial"/>
      <family val="2"/>
    </font>
    <font>
      <sz val="26"/>
      <name val="Arial"/>
      <family val="2"/>
    </font>
    <font>
      <sz val="24"/>
      <name val="Arial"/>
      <family val="2"/>
    </font>
    <font>
      <sz val="20"/>
      <color indexed="9"/>
      <name val="Times New Roman"/>
      <family val="1"/>
    </font>
    <font>
      <sz val="20"/>
      <color indexed="9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49" fontId="9" fillId="0" borderId="0" xfId="0" applyNumberFormat="1" applyFont="1" applyAlignment="1">
      <alignment/>
    </xf>
    <xf numFmtId="0" fontId="11" fillId="0" borderId="0" xfId="0" applyFont="1" applyAlignment="1">
      <alignment/>
    </xf>
    <xf numFmtId="49" fontId="12" fillId="0" borderId="0" xfId="0" applyNumberFormat="1" applyFont="1" applyAlignment="1">
      <alignment/>
    </xf>
    <xf numFmtId="0" fontId="0" fillId="0" borderId="1" xfId="0" applyBorder="1" applyAlignment="1">
      <alignment/>
    </xf>
    <xf numFmtId="0" fontId="14" fillId="0" borderId="2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0" fillId="0" borderId="2" xfId="0" applyBorder="1" applyAlignment="1">
      <alignment/>
    </xf>
    <xf numFmtId="1" fontId="0" fillId="0" borderId="0" xfId="0" applyNumberFormat="1" applyAlignment="1">
      <alignment horizontal="center" vertical="center"/>
    </xf>
    <xf numFmtId="9" fontId="0" fillId="0" borderId="6" xfId="0" applyNumberForma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0" fillId="0" borderId="7" xfId="0" applyBorder="1" applyAlignment="1">
      <alignment/>
    </xf>
    <xf numFmtId="0" fontId="0" fillId="0" borderId="1" xfId="0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9" fontId="0" fillId="0" borderId="8" xfId="0" applyNumberForma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0" xfId="0" applyFill="1" applyBorder="1" applyAlignment="1">
      <alignment/>
    </xf>
    <xf numFmtId="0" fontId="15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0" fillId="0" borderId="6" xfId="0" applyBorder="1" applyAlignment="1">
      <alignment/>
    </xf>
    <xf numFmtId="0" fontId="17" fillId="0" borderId="0" xfId="0" applyFont="1" applyAlignment="1">
      <alignment horizontal="center" vertical="center"/>
    </xf>
    <xf numFmtId="0" fontId="15" fillId="0" borderId="0" xfId="0" applyFont="1" applyAlignment="1">
      <alignment horizontal="right"/>
    </xf>
    <xf numFmtId="0" fontId="15" fillId="0" borderId="1" xfId="0" applyFont="1" applyBorder="1" applyAlignment="1">
      <alignment horizontal="right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8" xfId="0" applyBorder="1" applyAlignment="1">
      <alignment/>
    </xf>
    <xf numFmtId="0" fontId="20" fillId="0" borderId="0" xfId="0" applyFont="1" applyAlignment="1">
      <alignment horizontal="right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49" fontId="20" fillId="0" borderId="0" xfId="0" applyNumberFormat="1" applyFont="1" applyAlignment="1">
      <alignment horizontal="right"/>
    </xf>
    <xf numFmtId="0" fontId="22" fillId="0" borderId="0" xfId="0" applyFont="1" applyAlignment="1">
      <alignment horizontal="center" vertical="center" textRotation="90"/>
    </xf>
    <xf numFmtId="0" fontId="22" fillId="0" borderId="8" xfId="0" applyFont="1" applyBorder="1" applyAlignment="1">
      <alignment horizontal="center" vertical="center" textRotation="90"/>
    </xf>
    <xf numFmtId="1" fontId="23" fillId="0" borderId="9" xfId="0" applyNumberFormat="1" applyFont="1" applyBorder="1" applyAlignment="1">
      <alignment horizontal="center" vertical="center"/>
    </xf>
    <xf numFmtId="1" fontId="11" fillId="0" borderId="0" xfId="0" applyNumberFormat="1" applyFont="1" applyAlignment="1">
      <alignment horizontal="center" vertical="center"/>
    </xf>
    <xf numFmtId="1" fontId="19" fillId="0" borderId="9" xfId="0" applyNumberFormat="1" applyFont="1" applyBorder="1" applyAlignment="1">
      <alignment horizontal="center" vertical="center"/>
    </xf>
    <xf numFmtId="1" fontId="25" fillId="2" borderId="9" xfId="0" applyNumberFormat="1" applyFont="1" applyFill="1" applyBorder="1" applyAlignment="1">
      <alignment horizontal="center" vertical="center"/>
    </xf>
    <xf numFmtId="9" fontId="26" fillId="0" borderId="10" xfId="0" applyNumberFormat="1" applyFont="1" applyBorder="1" applyAlignment="1">
      <alignment horizontal="center" vertical="center"/>
    </xf>
    <xf numFmtId="9" fontId="12" fillId="0" borderId="0" xfId="0" applyNumberFormat="1" applyFont="1" applyAlignment="1">
      <alignment horizontal="center" vertical="center"/>
    </xf>
    <xf numFmtId="9" fontId="27" fillId="0" borderId="10" xfId="0" applyNumberFormat="1" applyFont="1" applyBorder="1" applyAlignment="1">
      <alignment horizontal="center" vertical="center"/>
    </xf>
    <xf numFmtId="9" fontId="28" fillId="2" borderId="10" xfId="0" applyNumberFormat="1" applyFont="1" applyFill="1" applyBorder="1" applyAlignment="1">
      <alignment horizontal="center" vertical="center"/>
    </xf>
    <xf numFmtId="1" fontId="11" fillId="0" borderId="0" xfId="0" applyNumberFormat="1" applyFont="1" applyBorder="1" applyAlignment="1">
      <alignment horizontal="center" vertical="center"/>
    </xf>
    <xf numFmtId="9" fontId="12" fillId="0" borderId="1" xfId="0" applyNumberFormat="1" applyFont="1" applyBorder="1" applyAlignment="1">
      <alignment horizontal="center" vertical="center"/>
    </xf>
    <xf numFmtId="1" fontId="19" fillId="0" borderId="6" xfId="0" applyNumberFormat="1" applyFont="1" applyBorder="1" applyAlignment="1">
      <alignment horizontal="center" vertical="center"/>
    </xf>
    <xf numFmtId="1" fontId="19" fillId="2" borderId="6" xfId="0" applyNumberFormat="1" applyFont="1" applyFill="1" applyBorder="1" applyAlignment="1">
      <alignment horizontal="center" vertical="center"/>
    </xf>
    <xf numFmtId="1" fontId="19" fillId="0" borderId="6" xfId="0" applyNumberFormat="1" applyFont="1" applyFill="1" applyBorder="1" applyAlignment="1">
      <alignment horizontal="center" vertical="center"/>
    </xf>
    <xf numFmtId="1" fontId="19" fillId="3" borderId="6" xfId="0" applyNumberFormat="1" applyFont="1" applyFill="1" applyBorder="1" applyAlignment="1">
      <alignment horizontal="center" vertical="center"/>
    </xf>
    <xf numFmtId="1" fontId="19" fillId="3" borderId="0" xfId="0" applyNumberFormat="1" applyFont="1" applyFill="1" applyBorder="1" applyAlignment="1">
      <alignment horizontal="center" vertical="center"/>
    </xf>
    <xf numFmtId="1" fontId="19" fillId="2" borderId="9" xfId="0" applyNumberFormat="1" applyFont="1" applyFill="1" applyBorder="1" applyAlignment="1">
      <alignment horizontal="center" vertical="center"/>
    </xf>
    <xf numFmtId="1" fontId="25" fillId="2" borderId="6" xfId="0" applyNumberFormat="1" applyFont="1" applyFill="1" applyBorder="1" applyAlignment="1">
      <alignment horizontal="center" vertical="center"/>
    </xf>
    <xf numFmtId="9" fontId="27" fillId="0" borderId="8" xfId="0" applyNumberFormat="1" applyFont="1" applyBorder="1" applyAlignment="1">
      <alignment horizontal="center" vertical="center"/>
    </xf>
    <xf numFmtId="9" fontId="27" fillId="2" borderId="8" xfId="0" applyNumberFormat="1" applyFont="1" applyFill="1" applyBorder="1" applyAlignment="1">
      <alignment horizontal="center" vertical="center"/>
    </xf>
    <xf numFmtId="9" fontId="27" fillId="0" borderId="8" xfId="0" applyNumberFormat="1" applyFont="1" applyFill="1" applyBorder="1" applyAlignment="1">
      <alignment horizontal="center" vertical="center"/>
    </xf>
    <xf numFmtId="9" fontId="27" fillId="3" borderId="8" xfId="0" applyNumberFormat="1" applyFont="1" applyFill="1" applyBorder="1" applyAlignment="1">
      <alignment horizontal="center" vertical="center"/>
    </xf>
    <xf numFmtId="9" fontId="27" fillId="3" borderId="1" xfId="0" applyNumberFormat="1" applyFont="1" applyFill="1" applyBorder="1" applyAlignment="1">
      <alignment horizontal="center" vertical="center"/>
    </xf>
    <xf numFmtId="9" fontId="27" fillId="2" borderId="10" xfId="0" applyNumberFormat="1" applyFont="1" applyFill="1" applyBorder="1" applyAlignment="1">
      <alignment horizontal="center" vertical="center"/>
    </xf>
    <xf numFmtId="9" fontId="28" fillId="2" borderId="8" xfId="0" applyNumberFormat="1" applyFont="1" applyFill="1" applyBorder="1" applyAlignment="1">
      <alignment horizontal="center" vertical="center"/>
    </xf>
    <xf numFmtId="9" fontId="11" fillId="0" borderId="0" xfId="0" applyNumberFormat="1" applyFont="1" applyAlignment="1">
      <alignment horizontal="center" vertical="center"/>
    </xf>
    <xf numFmtId="1" fontId="25" fillId="3" borderId="0" xfId="0" applyNumberFormat="1" applyFont="1" applyFill="1" applyAlignment="1">
      <alignment horizontal="center" vertical="center"/>
    </xf>
    <xf numFmtId="1" fontId="25" fillId="3" borderId="9" xfId="0" applyNumberFormat="1" applyFont="1" applyFill="1" applyBorder="1" applyAlignment="1">
      <alignment horizontal="center" vertical="center"/>
    </xf>
    <xf numFmtId="1" fontId="25" fillId="3" borderId="0" xfId="0" applyNumberFormat="1" applyFont="1" applyFill="1" applyBorder="1" applyAlignment="1">
      <alignment horizontal="center" vertical="center"/>
    </xf>
    <xf numFmtId="9" fontId="27" fillId="0" borderId="1" xfId="0" applyNumberFormat="1" applyFont="1" applyBorder="1" applyAlignment="1">
      <alignment horizontal="center" vertical="center"/>
    </xf>
    <xf numFmtId="9" fontId="28" fillId="3" borderId="1" xfId="0" applyNumberFormat="1" applyFont="1" applyFill="1" applyBorder="1" applyAlignment="1">
      <alignment horizontal="center" vertical="center"/>
    </xf>
    <xf numFmtId="9" fontId="28" fillId="3" borderId="10" xfId="0" applyNumberFormat="1" applyFont="1" applyFill="1" applyBorder="1" applyAlignment="1">
      <alignment horizontal="center" vertical="center"/>
    </xf>
    <xf numFmtId="1" fontId="19" fillId="3" borderId="9" xfId="0" applyNumberFormat="1" applyFont="1" applyFill="1" applyBorder="1" applyAlignment="1">
      <alignment horizontal="center" vertical="center"/>
    </xf>
    <xf numFmtId="9" fontId="27" fillId="3" borderId="10" xfId="0" applyNumberFormat="1" applyFont="1" applyFill="1" applyBorder="1" applyAlignment="1">
      <alignment horizontal="center" vertical="center"/>
    </xf>
    <xf numFmtId="1" fontId="25" fillId="3" borderId="11" xfId="0" applyNumberFormat="1" applyFont="1" applyFill="1" applyBorder="1" applyAlignment="1">
      <alignment horizontal="center" vertical="center"/>
    </xf>
    <xf numFmtId="1" fontId="25" fillId="2" borderId="0" xfId="0" applyNumberFormat="1" applyFont="1" applyFill="1" applyAlignment="1">
      <alignment horizontal="center" vertical="center"/>
    </xf>
    <xf numFmtId="9" fontId="28" fillId="2" borderId="1" xfId="0" applyNumberFormat="1" applyFont="1" applyFill="1" applyBorder="1" applyAlignment="1">
      <alignment horizontal="center" vertical="center"/>
    </xf>
    <xf numFmtId="1" fontId="19" fillId="0" borderId="0" xfId="0" applyNumberFormat="1" applyFont="1" applyFill="1" applyBorder="1" applyAlignment="1">
      <alignment horizontal="center" vertical="center"/>
    </xf>
    <xf numFmtId="9" fontId="28" fillId="2" borderId="7" xfId="0" applyNumberFormat="1" applyFont="1" applyFill="1" applyBorder="1" applyAlignment="1">
      <alignment horizontal="center" vertical="center"/>
    </xf>
    <xf numFmtId="1" fontId="29" fillId="4" borderId="9" xfId="0" applyNumberFormat="1" applyFont="1" applyFill="1" applyBorder="1" applyAlignment="1">
      <alignment horizontal="center" vertical="center"/>
    </xf>
    <xf numFmtId="9" fontId="30" fillId="4" borderId="10" xfId="0" applyNumberFormat="1" applyFont="1" applyFill="1" applyBorder="1" applyAlignment="1">
      <alignment horizontal="center" vertical="center"/>
    </xf>
    <xf numFmtId="1" fontId="25" fillId="0" borderId="0" xfId="0" applyNumberFormat="1" applyFont="1" applyFill="1" applyAlignment="1">
      <alignment horizontal="center" vertical="center"/>
    </xf>
    <xf numFmtId="1" fontId="25" fillId="0" borderId="0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/>
    </xf>
    <xf numFmtId="0" fontId="0" fillId="0" borderId="0" xfId="0" applyBorder="1" applyAlignment="1">
      <alignment/>
    </xf>
    <xf numFmtId="1" fontId="29" fillId="0" borderId="0" xfId="0" applyNumberFormat="1" applyFont="1" applyFill="1" applyBorder="1" applyAlignment="1">
      <alignment horizontal="center" vertical="center"/>
    </xf>
    <xf numFmtId="9" fontId="28" fillId="0" borderId="0" xfId="0" applyNumberFormat="1" applyFont="1" applyFill="1" applyBorder="1" applyAlignment="1">
      <alignment horizontal="center" vertical="center"/>
    </xf>
    <xf numFmtId="9" fontId="30" fillId="0" borderId="0" xfId="0" applyNumberFormat="1" applyFont="1" applyFill="1" applyBorder="1" applyAlignment="1">
      <alignment horizontal="center" vertical="center"/>
    </xf>
    <xf numFmtId="1" fontId="29" fillId="3" borderId="0" xfId="0" applyNumberFormat="1" applyFont="1" applyFill="1" applyBorder="1" applyAlignment="1">
      <alignment horizontal="center" vertical="center"/>
    </xf>
    <xf numFmtId="9" fontId="27" fillId="0" borderId="0" xfId="0" applyNumberFormat="1" applyFont="1" applyFill="1" applyBorder="1" applyAlignment="1">
      <alignment horizontal="center" vertical="center"/>
    </xf>
    <xf numFmtId="1" fontId="29" fillId="2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9" fontId="30" fillId="3" borderId="1" xfId="0" applyNumberFormat="1" applyFont="1" applyFill="1" applyBorder="1" applyAlignment="1">
      <alignment horizontal="center" vertical="center"/>
    </xf>
    <xf numFmtId="9" fontId="30" fillId="2" borderId="1" xfId="0" applyNumberFormat="1" applyFont="1" applyFill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31" fillId="0" borderId="8" xfId="0" applyFont="1" applyBorder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" fontId="25" fillId="2" borderId="11" xfId="0" applyNumberFormat="1" applyFont="1" applyFill="1" applyBorder="1" applyAlignment="1">
      <alignment horizontal="center" vertical="center"/>
    </xf>
    <xf numFmtId="1" fontId="25" fillId="4" borderId="0" xfId="0" applyNumberFormat="1" applyFont="1" applyFill="1" applyAlignment="1">
      <alignment horizontal="center" vertical="center"/>
    </xf>
    <xf numFmtId="1" fontId="25" fillId="4" borderId="9" xfId="0" applyNumberFormat="1" applyFont="1" applyFill="1" applyBorder="1" applyAlignment="1">
      <alignment horizontal="center" vertical="center"/>
    </xf>
    <xf numFmtId="9" fontId="28" fillId="4" borderId="1" xfId="0" applyNumberFormat="1" applyFont="1" applyFill="1" applyBorder="1" applyAlignment="1">
      <alignment horizontal="center" vertical="center"/>
    </xf>
    <xf numFmtId="9" fontId="28" fillId="4" borderId="10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9" fontId="28" fillId="0" borderId="0" xfId="0" applyNumberFormat="1" applyFont="1" applyAlignment="1">
      <alignment horizontal="center" vertical="center"/>
    </xf>
    <xf numFmtId="9" fontId="28" fillId="0" borderId="0" xfId="0" applyNumberFormat="1" applyFont="1" applyFill="1" applyAlignment="1">
      <alignment horizontal="center" vertical="center"/>
    </xf>
    <xf numFmtId="1" fontId="25" fillId="0" borderId="0" xfId="0" applyNumberFormat="1" applyFont="1" applyAlignment="1">
      <alignment horizontal="center" vertical="center"/>
    </xf>
    <xf numFmtId="1" fontId="25" fillId="0" borderId="9" xfId="0" applyNumberFormat="1" applyFont="1" applyBorder="1" applyAlignment="1">
      <alignment horizontal="center" vertical="center"/>
    </xf>
    <xf numFmtId="1" fontId="29" fillId="3" borderId="9" xfId="0" applyNumberFormat="1" applyFont="1" applyFill="1" applyBorder="1" applyAlignment="1">
      <alignment horizontal="center" vertical="center"/>
    </xf>
    <xf numFmtId="9" fontId="30" fillId="3" borderId="10" xfId="0" applyNumberFormat="1" applyFont="1" applyFill="1" applyBorder="1" applyAlignment="1">
      <alignment horizontal="center" vertical="center"/>
    </xf>
    <xf numFmtId="1" fontId="25" fillId="0" borderId="2" xfId="0" applyNumberFormat="1" applyFont="1" applyBorder="1" applyAlignment="1">
      <alignment horizontal="center" vertical="center"/>
    </xf>
    <xf numFmtId="1" fontId="25" fillId="0" borderId="0" xfId="0" applyNumberFormat="1" applyFont="1" applyBorder="1" applyAlignment="1">
      <alignment horizontal="center" vertical="center"/>
    </xf>
    <xf numFmtId="9" fontId="28" fillId="0" borderId="7" xfId="0" applyNumberFormat="1" applyFont="1" applyBorder="1" applyAlignment="1">
      <alignment horizontal="center" vertical="center"/>
    </xf>
    <xf numFmtId="9" fontId="28" fillId="0" borderId="10" xfId="0" applyNumberFormat="1" applyFont="1" applyBorder="1" applyAlignment="1">
      <alignment horizontal="center" vertical="center"/>
    </xf>
    <xf numFmtId="9" fontId="28" fillId="0" borderId="1" xfId="0" applyNumberFormat="1" applyFont="1" applyBorder="1" applyAlignment="1">
      <alignment horizontal="center" vertical="center"/>
    </xf>
    <xf numFmtId="1" fontId="25" fillId="0" borderId="3" xfId="0" applyNumberFormat="1" applyFont="1" applyBorder="1" applyAlignment="1">
      <alignment horizontal="center" vertical="center"/>
    </xf>
    <xf numFmtId="1" fontId="25" fillId="0" borderId="11" xfId="0" applyNumberFormat="1" applyFont="1" applyBorder="1" applyAlignment="1">
      <alignment horizontal="center" vertical="center"/>
    </xf>
    <xf numFmtId="1" fontId="25" fillId="3" borderId="3" xfId="0" applyNumberFormat="1" applyFont="1" applyFill="1" applyBorder="1" applyAlignment="1">
      <alignment horizontal="center" vertical="center"/>
    </xf>
    <xf numFmtId="9" fontId="28" fillId="3" borderId="7" xfId="0" applyNumberFormat="1" applyFont="1" applyFill="1" applyBorder="1" applyAlignment="1">
      <alignment horizontal="center" vertical="center"/>
    </xf>
    <xf numFmtId="1" fontId="25" fillId="2" borderId="3" xfId="0" applyNumberFormat="1" applyFont="1" applyFill="1" applyBorder="1" applyAlignment="1">
      <alignment horizontal="center" vertical="center"/>
    </xf>
    <xf numFmtId="1" fontId="25" fillId="4" borderId="3" xfId="0" applyNumberFormat="1" applyFont="1" applyFill="1" applyBorder="1" applyAlignment="1">
      <alignment horizontal="center" vertical="center"/>
    </xf>
    <xf numFmtId="1" fontId="25" fillId="4" borderId="11" xfId="0" applyNumberFormat="1" applyFont="1" applyFill="1" applyBorder="1" applyAlignment="1">
      <alignment horizontal="center" vertical="center"/>
    </xf>
    <xf numFmtId="9" fontId="28" fillId="4" borderId="7" xfId="0" applyNumberFormat="1" applyFont="1" applyFill="1" applyBorder="1" applyAlignment="1">
      <alignment horizontal="center" vertical="center"/>
    </xf>
    <xf numFmtId="1" fontId="25" fillId="3" borderId="2" xfId="0" applyNumberFormat="1" applyFont="1" applyFill="1" applyBorder="1" applyAlignment="1">
      <alignment horizontal="center" vertical="center"/>
    </xf>
    <xf numFmtId="1" fontId="29" fillId="2" borderId="9" xfId="0" applyNumberFormat="1" applyFont="1" applyFill="1" applyBorder="1" applyAlignment="1">
      <alignment horizontal="center" vertical="center"/>
    </xf>
    <xf numFmtId="9" fontId="30" fillId="2" borderId="10" xfId="0" applyNumberFormat="1" applyFont="1" applyFill="1" applyBorder="1" applyAlignment="1">
      <alignment horizontal="center" vertical="center"/>
    </xf>
    <xf numFmtId="1" fontId="34" fillId="4" borderId="2" xfId="0" applyNumberFormat="1" applyFont="1" applyFill="1" applyBorder="1" applyAlignment="1">
      <alignment horizontal="center" vertical="center"/>
    </xf>
    <xf numFmtId="9" fontId="35" fillId="4" borderId="7" xfId="0" applyNumberFormat="1" applyFont="1" applyFill="1" applyBorder="1" applyAlignment="1">
      <alignment horizontal="center" vertical="center"/>
    </xf>
    <xf numFmtId="0" fontId="31" fillId="0" borderId="9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1" fontId="20" fillId="0" borderId="0" xfId="0" applyNumberFormat="1" applyFont="1" applyAlignment="1">
      <alignment/>
    </xf>
    <xf numFmtId="1" fontId="37" fillId="0" borderId="0" xfId="0" applyNumberFormat="1" applyFont="1" applyAlignment="1">
      <alignment horizontal="center" vertical="center"/>
    </xf>
    <xf numFmtId="1" fontId="23" fillId="0" borderId="9" xfId="0" applyNumberFormat="1" applyFont="1" applyFill="1" applyBorder="1" applyAlignment="1">
      <alignment horizontal="center" vertical="center"/>
    </xf>
    <xf numFmtId="9" fontId="26" fillId="0" borderId="10" xfId="0" applyNumberFormat="1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1" fontId="22" fillId="0" borderId="12" xfId="0" applyNumberFormat="1" applyFont="1" applyFill="1" applyBorder="1" applyAlignment="1">
      <alignment horizontal="center" vertical="center"/>
    </xf>
    <xf numFmtId="0" fontId="22" fillId="3" borderId="12" xfId="0" applyFont="1" applyFill="1" applyBorder="1" applyAlignment="1">
      <alignment horizontal="center" vertical="center"/>
    </xf>
    <xf numFmtId="1" fontId="19" fillId="3" borderId="9" xfId="0" applyNumberFormat="1" applyFont="1" applyFill="1" applyBorder="1" applyAlignment="1">
      <alignment horizontal="center" vertical="center"/>
    </xf>
    <xf numFmtId="9" fontId="27" fillId="3" borderId="10" xfId="0" applyNumberFormat="1" applyFont="1" applyFill="1" applyBorder="1" applyAlignment="1">
      <alignment horizontal="center" vertical="center"/>
    </xf>
    <xf numFmtId="1" fontId="19" fillId="3" borderId="6" xfId="0" applyNumberFormat="1" applyFont="1" applyFill="1" applyBorder="1" applyAlignment="1">
      <alignment horizontal="center" vertical="center"/>
    </xf>
    <xf numFmtId="9" fontId="27" fillId="3" borderId="8" xfId="0" applyNumberFormat="1" applyFont="1" applyFill="1" applyBorder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9" fontId="0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41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 horizontal="right"/>
    </xf>
    <xf numFmtId="1" fontId="41" fillId="0" borderId="0" xfId="0" applyNumberFormat="1" applyFont="1" applyAlignment="1">
      <alignment/>
    </xf>
    <xf numFmtId="0" fontId="20" fillId="0" borderId="0" xfId="0" applyFont="1" applyAlignment="1">
      <alignment horizontal="right" vertical="center"/>
    </xf>
    <xf numFmtId="49" fontId="20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9" fontId="25" fillId="0" borderId="0" xfId="0" applyNumberFormat="1" applyFont="1" applyAlignment="1">
      <alignment horizontal="center" vertical="center"/>
    </xf>
    <xf numFmtId="1" fontId="29" fillId="3" borderId="0" xfId="0" applyNumberFormat="1" applyFont="1" applyFill="1" applyAlignment="1">
      <alignment horizontal="center" vertical="center"/>
    </xf>
    <xf numFmtId="1" fontId="29" fillId="2" borderId="0" xfId="0" applyNumberFormat="1" applyFont="1" applyFill="1" applyAlignment="1">
      <alignment horizontal="center" vertical="center"/>
    </xf>
    <xf numFmtId="1" fontId="34" fillId="2" borderId="6" xfId="0" applyNumberFormat="1" applyFont="1" applyFill="1" applyBorder="1" applyAlignment="1">
      <alignment horizontal="center" vertical="center"/>
    </xf>
    <xf numFmtId="9" fontId="35" fillId="2" borderId="8" xfId="0" applyNumberFormat="1" applyFont="1" applyFill="1" applyBorder="1" applyAlignment="1">
      <alignment horizontal="center" vertical="center"/>
    </xf>
    <xf numFmtId="1" fontId="34" fillId="4" borderId="6" xfId="0" applyNumberFormat="1" applyFont="1" applyFill="1" applyBorder="1" applyAlignment="1">
      <alignment horizontal="center" vertical="center"/>
    </xf>
    <xf numFmtId="9" fontId="35" fillId="4" borderId="8" xfId="0" applyNumberFormat="1" applyFont="1" applyFill="1" applyBorder="1" applyAlignment="1">
      <alignment horizontal="center" vertical="center"/>
    </xf>
    <xf numFmtId="1" fontId="34" fillId="4" borderId="0" xfId="0" applyNumberFormat="1" applyFont="1" applyFill="1" applyAlignment="1">
      <alignment horizontal="center" vertical="center"/>
    </xf>
    <xf numFmtId="1" fontId="34" fillId="4" borderId="9" xfId="0" applyNumberFormat="1" applyFont="1" applyFill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9" fontId="35" fillId="4" borderId="1" xfId="0" applyNumberFormat="1" applyFont="1" applyFill="1" applyBorder="1" applyAlignment="1">
      <alignment horizontal="center" vertical="center"/>
    </xf>
    <xf numFmtId="9" fontId="35" fillId="4" borderId="10" xfId="0" applyNumberFormat="1" applyFont="1" applyFill="1" applyBorder="1" applyAlignment="1">
      <alignment horizontal="center" vertical="center"/>
    </xf>
    <xf numFmtId="9" fontId="35" fillId="0" borderId="0" xfId="0" applyNumberFormat="1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9" fontId="43" fillId="3" borderId="12" xfId="0" applyNumberFormat="1" applyFont="1" applyFill="1" applyBorder="1" applyAlignment="1">
      <alignment horizontal="center" vertical="center"/>
    </xf>
    <xf numFmtId="0" fontId="39" fillId="0" borderId="0" xfId="0" applyFont="1" applyAlignment="1">
      <alignment/>
    </xf>
    <xf numFmtId="0" fontId="7" fillId="0" borderId="0" xfId="0" applyFont="1" applyAlignment="1">
      <alignment/>
    </xf>
    <xf numFmtId="9" fontId="41" fillId="5" borderId="12" xfId="0" applyNumberFormat="1" applyFont="1" applyFill="1" applyBorder="1" applyAlignment="1">
      <alignment horizontal="center" vertical="center"/>
    </xf>
    <xf numFmtId="9" fontId="0" fillId="5" borderId="12" xfId="0" applyNumberFormat="1" applyFill="1" applyBorder="1" applyAlignment="1">
      <alignment/>
    </xf>
    <xf numFmtId="9" fontId="29" fillId="5" borderId="12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1" fontId="2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1" fontId="5" fillId="0" borderId="0" xfId="0" applyNumberFormat="1" applyFont="1" applyFill="1" applyBorder="1" applyAlignment="1">
      <alignment vertical="center"/>
    </xf>
    <xf numFmtId="0" fontId="15" fillId="0" borderId="1" xfId="0" applyFont="1" applyBorder="1" applyAlignment="1">
      <alignment horizontal="center" vertical="center"/>
    </xf>
    <xf numFmtId="0" fontId="25" fillId="0" borderId="0" xfId="0" applyFont="1" applyAlignment="1">
      <alignment/>
    </xf>
    <xf numFmtId="49" fontId="20" fillId="0" borderId="0" xfId="0" applyNumberFormat="1" applyFont="1" applyAlignment="1">
      <alignment horizontal="left" vertical="center"/>
    </xf>
    <xf numFmtId="0" fontId="33" fillId="0" borderId="0" xfId="0" applyFont="1" applyFill="1" applyBorder="1" applyAlignment="1">
      <alignment horizontal="left" vertical="center"/>
    </xf>
    <xf numFmtId="1" fontId="21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ill="1" applyBorder="1" applyAlignment="1">
      <alignment/>
    </xf>
    <xf numFmtId="0" fontId="38" fillId="0" borderId="0" xfId="0" applyFont="1" applyFill="1" applyBorder="1" applyAlignment="1">
      <alignment vertical="center"/>
    </xf>
    <xf numFmtId="0" fontId="31" fillId="0" borderId="2" xfId="0" applyFont="1" applyBorder="1" applyAlignment="1">
      <alignment horizontal="center" vertical="center"/>
    </xf>
    <xf numFmtId="0" fontId="14" fillId="0" borderId="0" xfId="0" applyFont="1" applyBorder="1" applyAlignment="1">
      <alignment/>
    </xf>
    <xf numFmtId="0" fontId="0" fillId="0" borderId="0" xfId="0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9" fontId="0" fillId="0" borderId="0" xfId="0" applyNumberFormat="1" applyBorder="1" applyAlignment="1">
      <alignment horizontal="center" vertical="center"/>
    </xf>
    <xf numFmtId="1" fontId="44" fillId="0" borderId="0" xfId="0" applyNumberFormat="1" applyFont="1" applyBorder="1" applyAlignment="1">
      <alignment horizontal="center" vertical="center"/>
    </xf>
    <xf numFmtId="1" fontId="45" fillId="0" borderId="0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1" fontId="25" fillId="0" borderId="4" xfId="0" applyNumberFormat="1" applyFont="1" applyBorder="1" applyAlignment="1">
      <alignment horizontal="center" vertical="center"/>
    </xf>
    <xf numFmtId="1" fontId="29" fillId="3" borderId="4" xfId="0" applyNumberFormat="1" applyFont="1" applyFill="1" applyBorder="1" applyAlignment="1">
      <alignment horizontal="center" vertical="center"/>
    </xf>
    <xf numFmtId="1" fontId="29" fillId="3" borderId="11" xfId="0" applyNumberFormat="1" applyFont="1" applyFill="1" applyBorder="1" applyAlignment="1">
      <alignment horizontal="center" vertical="center"/>
    </xf>
    <xf numFmtId="1" fontId="34" fillId="2" borderId="5" xfId="0" applyNumberFormat="1" applyFont="1" applyFill="1" applyBorder="1" applyAlignment="1">
      <alignment horizontal="center" vertical="center"/>
    </xf>
    <xf numFmtId="1" fontId="29" fillId="2" borderId="2" xfId="0" applyNumberFormat="1" applyFont="1" applyFill="1" applyBorder="1" applyAlignment="1">
      <alignment horizontal="center" vertical="center"/>
    </xf>
    <xf numFmtId="9" fontId="30" fillId="2" borderId="7" xfId="0" applyNumberFormat="1" applyFont="1" applyFill="1" applyBorder="1" applyAlignment="1">
      <alignment horizontal="center" vertical="center"/>
    </xf>
    <xf numFmtId="1" fontId="34" fillId="4" borderId="0" xfId="0" applyNumberFormat="1" applyFont="1" applyFill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1" fontId="22" fillId="0" borderId="15" xfId="0" applyNumberFormat="1" applyFont="1" applyBorder="1" applyAlignment="1">
      <alignment horizontal="center" vertical="center"/>
    </xf>
    <xf numFmtId="1" fontId="22" fillId="0" borderId="16" xfId="0" applyNumberFormat="1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1" fontId="22" fillId="0" borderId="9" xfId="0" applyNumberFormat="1" applyFont="1" applyBorder="1" applyAlignment="1">
      <alignment horizontal="center" vertical="center"/>
    </xf>
    <xf numFmtId="1" fontId="22" fillId="0" borderId="10" xfId="0" applyNumberFormat="1" applyFont="1" applyBorder="1" applyAlignment="1">
      <alignment horizontal="center" vertical="center"/>
    </xf>
    <xf numFmtId="0" fontId="19" fillId="3" borderId="16" xfId="0" applyFont="1" applyFill="1" applyBorder="1" applyAlignment="1">
      <alignment horizontal="center" vertical="center" textRotation="90" wrapText="1"/>
    </xf>
    <xf numFmtId="9" fontId="19" fillId="0" borderId="9" xfId="0" applyNumberFormat="1" applyFont="1" applyFill="1" applyBorder="1" applyAlignment="1">
      <alignment horizontal="center" vertical="center"/>
    </xf>
    <xf numFmtId="9" fontId="19" fillId="0" borderId="16" xfId="0" applyNumberFormat="1" applyFont="1" applyFill="1" applyBorder="1" applyAlignment="1">
      <alignment horizontal="center" vertical="center"/>
    </xf>
    <xf numFmtId="0" fontId="20" fillId="0" borderId="9" xfId="0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49" fontId="7" fillId="0" borderId="0" xfId="0" applyNumberFormat="1" applyFont="1" applyAlignment="1">
      <alignment horizontal="right"/>
    </xf>
    <xf numFmtId="0" fontId="13" fillId="0" borderId="0" xfId="0" applyFont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6" fillId="0" borderId="2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18" fillId="0" borderId="0" xfId="0" applyNumberFormat="1" applyFont="1" applyAlignment="1">
      <alignment horizontal="center" vertical="center"/>
    </xf>
    <xf numFmtId="9" fontId="18" fillId="0" borderId="0" xfId="0" applyNumberFormat="1" applyFont="1" applyAlignment="1">
      <alignment horizontal="center" vertical="center"/>
    </xf>
    <xf numFmtId="9" fontId="18" fillId="0" borderId="0" xfId="0" applyNumberFormat="1" applyFont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9" fontId="0" fillId="0" borderId="0" xfId="0" applyNumberFormat="1" applyFont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9" fontId="0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1" fontId="0" fillId="0" borderId="4" xfId="0" applyNumberFormat="1" applyFont="1" applyBorder="1" applyAlignment="1">
      <alignment horizontal="center" vertical="center"/>
    </xf>
    <xf numFmtId="9" fontId="0" fillId="0" borderId="4" xfId="0" applyNumberFormat="1" applyFont="1" applyBorder="1" applyAlignment="1">
      <alignment horizontal="center" vertical="center"/>
    </xf>
    <xf numFmtId="9" fontId="19" fillId="0" borderId="9" xfId="0" applyNumberFormat="1" applyFont="1" applyBorder="1" applyAlignment="1">
      <alignment horizontal="center" vertical="center"/>
    </xf>
    <xf numFmtId="9" fontId="19" fillId="0" borderId="16" xfId="0" applyNumberFormat="1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 textRotation="90"/>
    </xf>
    <xf numFmtId="0" fontId="22" fillId="0" borderId="16" xfId="0" applyFont="1" applyBorder="1" applyAlignment="1">
      <alignment horizontal="center" vertical="center" textRotation="90"/>
    </xf>
    <xf numFmtId="0" fontId="23" fillId="2" borderId="15" xfId="0" applyFont="1" applyFill="1" applyBorder="1" applyAlignment="1">
      <alignment horizontal="center" vertical="center" textRotation="90"/>
    </xf>
    <xf numFmtId="0" fontId="23" fillId="2" borderId="16" xfId="0" applyFont="1" applyFill="1" applyBorder="1" applyAlignment="1">
      <alignment horizontal="center" vertical="center" textRotation="90"/>
    </xf>
    <xf numFmtId="0" fontId="22" fillId="0" borderId="11" xfId="0" applyFont="1" applyBorder="1" applyAlignment="1">
      <alignment horizontal="center" vertical="center" textRotation="90"/>
    </xf>
    <xf numFmtId="0" fontId="19" fillId="3" borderId="11" xfId="0" applyFont="1" applyFill="1" applyBorder="1" applyAlignment="1">
      <alignment horizontal="center" vertical="center" textRotation="90" wrapText="1"/>
    </xf>
    <xf numFmtId="0" fontId="23" fillId="0" borderId="18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3" borderId="11" xfId="0" applyFont="1" applyFill="1" applyBorder="1" applyAlignment="1">
      <alignment horizontal="center" vertical="center" textRotation="90" wrapText="1"/>
    </xf>
    <xf numFmtId="0" fontId="23" fillId="3" borderId="16" xfId="0" applyFont="1" applyFill="1" applyBorder="1" applyAlignment="1">
      <alignment horizontal="center" vertical="center" textRotation="90" wrapText="1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49" fontId="20" fillId="0" borderId="0" xfId="0" applyNumberFormat="1" applyFont="1" applyAlignment="1">
      <alignment horizontal="right"/>
    </xf>
    <xf numFmtId="0" fontId="22" fillId="0" borderId="11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 textRotation="90"/>
    </xf>
    <xf numFmtId="0" fontId="23" fillId="0" borderId="3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 textRotation="90"/>
    </xf>
    <xf numFmtId="0" fontId="23" fillId="0" borderId="9" xfId="0" applyFont="1" applyBorder="1" applyAlignment="1">
      <alignment horizontal="center" vertical="center" textRotation="90"/>
    </xf>
    <xf numFmtId="0" fontId="23" fillId="0" borderId="16" xfId="0" applyFont="1" applyBorder="1" applyAlignment="1">
      <alignment horizontal="center" vertical="center" textRotation="90"/>
    </xf>
    <xf numFmtId="0" fontId="23" fillId="0" borderId="1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23" fillId="2" borderId="9" xfId="0" applyFont="1" applyFill="1" applyBorder="1" applyAlignment="1">
      <alignment horizontal="center" vertical="center" textRotation="90"/>
    </xf>
    <xf numFmtId="0" fontId="23" fillId="3" borderId="11" xfId="0" applyFont="1" applyFill="1" applyBorder="1" applyAlignment="1">
      <alignment horizontal="center" vertical="center" textRotation="90"/>
    </xf>
    <xf numFmtId="0" fontId="23" fillId="3" borderId="16" xfId="0" applyFont="1" applyFill="1" applyBorder="1" applyAlignment="1">
      <alignment horizontal="center" vertical="center" textRotation="90"/>
    </xf>
    <xf numFmtId="0" fontId="24" fillId="0" borderId="18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3" fillId="2" borderId="11" xfId="0" applyFont="1" applyFill="1" applyBorder="1" applyAlignment="1">
      <alignment horizontal="center" vertical="center" textRotation="90"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5" xfId="0" applyFont="1" applyBorder="1" applyAlignment="1">
      <alignment horizontal="left" vertical="center"/>
    </xf>
    <xf numFmtId="0" fontId="20" fillId="0" borderId="16" xfId="0" applyFont="1" applyBorder="1" applyAlignment="1">
      <alignment horizontal="left" vertical="center"/>
    </xf>
    <xf numFmtId="0" fontId="22" fillId="0" borderId="6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9" fontId="19" fillId="2" borderId="9" xfId="0" applyNumberFormat="1" applyFont="1" applyFill="1" applyBorder="1" applyAlignment="1">
      <alignment horizontal="center" vertical="center"/>
    </xf>
    <xf numFmtId="9" fontId="19" fillId="2" borderId="16" xfId="0" applyNumberFormat="1" applyFont="1" applyFill="1" applyBorder="1" applyAlignment="1">
      <alignment horizontal="center" vertical="center"/>
    </xf>
    <xf numFmtId="9" fontId="19" fillId="3" borderId="9" xfId="0" applyNumberFormat="1" applyFont="1" applyFill="1" applyBorder="1" applyAlignment="1">
      <alignment horizontal="center" vertical="center"/>
    </xf>
    <xf numFmtId="9" fontId="19" fillId="3" borderId="16" xfId="0" applyNumberFormat="1" applyFont="1" applyFill="1" applyBorder="1" applyAlignment="1">
      <alignment horizontal="center" vertical="center"/>
    </xf>
    <xf numFmtId="9" fontId="19" fillId="3" borderId="9" xfId="0" applyNumberFormat="1" applyFont="1" applyFill="1" applyBorder="1" applyAlignment="1">
      <alignment horizontal="center" vertical="center"/>
    </xf>
    <xf numFmtId="9" fontId="19" fillId="3" borderId="16" xfId="0" applyNumberFormat="1" applyFont="1" applyFill="1" applyBorder="1" applyAlignment="1">
      <alignment horizontal="center" vertical="center"/>
    </xf>
    <xf numFmtId="9" fontId="25" fillId="2" borderId="9" xfId="0" applyNumberFormat="1" applyFont="1" applyFill="1" applyBorder="1" applyAlignment="1">
      <alignment horizontal="center" vertical="center"/>
    </xf>
    <xf numFmtId="9" fontId="25" fillId="2" borderId="16" xfId="0" applyNumberFormat="1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1" fontId="20" fillId="0" borderId="11" xfId="0" applyNumberFormat="1" applyFont="1" applyFill="1" applyBorder="1" applyAlignment="1">
      <alignment horizontal="center" vertical="center"/>
    </xf>
    <xf numFmtId="1" fontId="20" fillId="0" borderId="10" xfId="0" applyNumberFormat="1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left" vertical="center"/>
    </xf>
    <xf numFmtId="0" fontId="20" fillId="0" borderId="10" xfId="0" applyFont="1" applyFill="1" applyBorder="1" applyAlignment="1">
      <alignment horizontal="left"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9" fontId="23" fillId="0" borderId="11" xfId="0" applyNumberFormat="1" applyFont="1" applyFill="1" applyBorder="1" applyAlignment="1">
      <alignment horizontal="center" vertical="center"/>
    </xf>
    <xf numFmtId="9" fontId="23" fillId="0" borderId="10" xfId="0" applyNumberFormat="1" applyFont="1" applyFill="1" applyBorder="1" applyAlignment="1">
      <alignment horizontal="center" vertical="center"/>
    </xf>
    <xf numFmtId="9" fontId="25" fillId="3" borderId="11" xfId="0" applyNumberFormat="1" applyFont="1" applyFill="1" applyBorder="1" applyAlignment="1">
      <alignment horizontal="center" vertical="center"/>
    </xf>
    <xf numFmtId="9" fontId="25" fillId="3" borderId="10" xfId="0" applyNumberFormat="1" applyFont="1" applyFill="1" applyBorder="1" applyAlignment="1">
      <alignment horizontal="center" vertical="center"/>
    </xf>
    <xf numFmtId="9" fontId="29" fillId="2" borderId="11" xfId="0" applyNumberFormat="1" applyFont="1" applyFill="1" applyBorder="1" applyAlignment="1">
      <alignment horizontal="center" vertical="center"/>
    </xf>
    <xf numFmtId="9" fontId="29" fillId="2" borderId="10" xfId="0" applyNumberFormat="1" applyFont="1" applyFill="1" applyBorder="1" applyAlignment="1">
      <alignment horizontal="center" vertical="center"/>
    </xf>
    <xf numFmtId="0" fontId="22" fillId="2" borderId="11" xfId="0" applyFont="1" applyFill="1" applyBorder="1" applyAlignment="1">
      <alignment horizontal="center" vertical="center"/>
    </xf>
    <xf numFmtId="0" fontId="22" fillId="2" borderId="10" xfId="0" applyFont="1" applyFill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0" fillId="0" borderId="19" xfId="0" applyBorder="1" applyAlignment="1">
      <alignment/>
    </xf>
    <xf numFmtId="1" fontId="23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1" fontId="25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/>
    </xf>
    <xf numFmtId="1" fontId="20" fillId="0" borderId="0" xfId="0" applyNumberFormat="1" applyFont="1" applyFill="1" applyBorder="1" applyAlignment="1">
      <alignment horizontal="center" vertical="center"/>
    </xf>
    <xf numFmtId="0" fontId="20" fillId="3" borderId="11" xfId="0" applyFont="1" applyFill="1" applyBorder="1" applyAlignment="1">
      <alignment horizontal="center" vertical="center"/>
    </xf>
    <xf numFmtId="0" fontId="20" fillId="3" borderId="10" xfId="0" applyFont="1" applyFill="1" applyBorder="1" applyAlignment="1">
      <alignment horizontal="center" vertical="center"/>
    </xf>
    <xf numFmtId="0" fontId="42" fillId="5" borderId="12" xfId="0" applyFont="1" applyFill="1" applyBorder="1" applyAlignment="1">
      <alignment horizontal="center" vertical="center"/>
    </xf>
    <xf numFmtId="0" fontId="31" fillId="0" borderId="4" xfId="0" applyFont="1" applyBorder="1" applyAlignment="1">
      <alignment horizontal="center" vertical="center"/>
    </xf>
    <xf numFmtId="0" fontId="31" fillId="0" borderId="5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31" fillId="0" borderId="8" xfId="0" applyFont="1" applyBorder="1" applyAlignment="1">
      <alignment horizontal="center" vertical="center"/>
    </xf>
    <xf numFmtId="0" fontId="31" fillId="0" borderId="5" xfId="0" applyFont="1" applyBorder="1" applyAlignment="1">
      <alignment horizontal="center" vertical="center" textRotation="90"/>
    </xf>
    <xf numFmtId="0" fontId="31" fillId="0" borderId="6" xfId="0" applyFont="1" applyBorder="1" applyAlignment="1">
      <alignment horizontal="center" vertical="center" textRotation="90"/>
    </xf>
    <xf numFmtId="0" fontId="31" fillId="0" borderId="8" xfId="0" applyFont="1" applyBorder="1" applyAlignment="1">
      <alignment horizontal="center" vertical="center" textRotation="90"/>
    </xf>
    <xf numFmtId="0" fontId="31" fillId="0" borderId="11" xfId="0" applyFont="1" applyBorder="1" applyAlignment="1">
      <alignment horizontal="center" vertical="center" textRotation="90"/>
    </xf>
    <xf numFmtId="0" fontId="31" fillId="0" borderId="9" xfId="0" applyFont="1" applyBorder="1" applyAlignment="1">
      <alignment horizontal="center" vertical="center" textRotation="90"/>
    </xf>
    <xf numFmtId="0" fontId="31" fillId="0" borderId="10" xfId="0" applyFont="1" applyBorder="1" applyAlignment="1">
      <alignment horizontal="center" vertical="center" textRotation="90"/>
    </xf>
    <xf numFmtId="0" fontId="31" fillId="0" borderId="3" xfId="0" applyFont="1" applyBorder="1" applyAlignment="1">
      <alignment horizontal="center" vertical="center"/>
    </xf>
    <xf numFmtId="0" fontId="31" fillId="0" borderId="7" xfId="0" applyFont="1" applyBorder="1" applyAlignment="1">
      <alignment horizontal="center" vertical="center"/>
    </xf>
    <xf numFmtId="0" fontId="29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31" fillId="0" borderId="11" xfId="0" applyFont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1" fillId="0" borderId="18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 vertical="center"/>
    </xf>
    <xf numFmtId="0" fontId="31" fillId="0" borderId="20" xfId="0" applyFont="1" applyBorder="1" applyAlignment="1">
      <alignment horizontal="center" vertical="center"/>
    </xf>
    <xf numFmtId="0" fontId="31" fillId="3" borderId="11" xfId="0" applyFont="1" applyFill="1" applyBorder="1" applyAlignment="1">
      <alignment horizontal="center" vertical="center"/>
    </xf>
    <xf numFmtId="0" fontId="31" fillId="3" borderId="10" xfId="0" applyFont="1" applyFill="1" applyBorder="1" applyAlignment="1">
      <alignment horizontal="center" vertical="center"/>
    </xf>
    <xf numFmtId="0" fontId="31" fillId="0" borderId="2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0" borderId="6" xfId="0" applyFont="1" applyBorder="1" applyAlignment="1">
      <alignment horizontal="center" vertical="center"/>
    </xf>
    <xf numFmtId="0" fontId="31" fillId="2" borderId="11" xfId="0" applyFont="1" applyFill="1" applyBorder="1" applyAlignment="1">
      <alignment horizontal="center" vertical="center"/>
    </xf>
    <xf numFmtId="0" fontId="31" fillId="3" borderId="3" xfId="0" applyFont="1" applyFill="1" applyBorder="1" applyAlignment="1">
      <alignment horizontal="center" vertical="center"/>
    </xf>
    <xf numFmtId="0" fontId="31" fillId="3" borderId="4" xfId="0" applyFont="1" applyFill="1" applyBorder="1" applyAlignment="1">
      <alignment horizontal="center" vertical="center"/>
    </xf>
    <xf numFmtId="0" fontId="31" fillId="3" borderId="5" xfId="0" applyFont="1" applyFill="1" applyBorder="1" applyAlignment="1">
      <alignment horizontal="center" vertical="center"/>
    </xf>
    <xf numFmtId="0" fontId="31" fillId="3" borderId="7" xfId="0" applyFont="1" applyFill="1" applyBorder="1" applyAlignment="1">
      <alignment horizontal="center" vertical="center"/>
    </xf>
    <xf numFmtId="0" fontId="31" fillId="3" borderId="1" xfId="0" applyFont="1" applyFill="1" applyBorder="1" applyAlignment="1">
      <alignment horizontal="center" vertical="center"/>
    </xf>
    <xf numFmtId="0" fontId="31" fillId="3" borderId="8" xfId="0" applyFont="1" applyFill="1" applyBorder="1" applyAlignment="1">
      <alignment horizontal="center" vertical="center"/>
    </xf>
    <xf numFmtId="0" fontId="29" fillId="2" borderId="3" xfId="0" applyFont="1" applyFill="1" applyBorder="1" applyAlignment="1">
      <alignment horizontal="center" vertical="center"/>
    </xf>
    <xf numFmtId="0" fontId="29" fillId="2" borderId="4" xfId="0" applyFont="1" applyFill="1" applyBorder="1" applyAlignment="1">
      <alignment horizontal="center" vertical="center"/>
    </xf>
    <xf numFmtId="0" fontId="29" fillId="2" borderId="0" xfId="0" applyFont="1" applyFill="1" applyBorder="1" applyAlignment="1">
      <alignment horizontal="center" vertical="center"/>
    </xf>
    <xf numFmtId="0" fontId="29" fillId="2" borderId="6" xfId="0" applyFont="1" applyFill="1" applyBorder="1" applyAlignment="1">
      <alignment horizontal="center" vertical="center"/>
    </xf>
    <xf numFmtId="0" fontId="29" fillId="2" borderId="7" xfId="0" applyFont="1" applyFill="1" applyBorder="1" applyAlignment="1">
      <alignment horizontal="center" vertical="center"/>
    </xf>
    <xf numFmtId="0" fontId="29" fillId="2" borderId="1" xfId="0" applyFont="1" applyFill="1" applyBorder="1" applyAlignment="1">
      <alignment horizontal="center" vertical="center"/>
    </xf>
    <xf numFmtId="0" fontId="29" fillId="2" borderId="8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textRotation="90"/>
    </xf>
    <xf numFmtId="0" fontId="20" fillId="0" borderId="9" xfId="0" applyFont="1" applyBorder="1" applyAlignment="1">
      <alignment horizontal="center" vertical="center" textRotation="90"/>
    </xf>
    <xf numFmtId="0" fontId="20" fillId="0" borderId="10" xfId="0" applyFont="1" applyBorder="1" applyAlignment="1">
      <alignment horizontal="center" vertical="center" textRotation="90"/>
    </xf>
    <xf numFmtId="0" fontId="31" fillId="0" borderId="11" xfId="0" applyFont="1" applyBorder="1" applyAlignment="1">
      <alignment horizontal="center" vertical="center" textRotation="90" wrapText="1"/>
    </xf>
    <xf numFmtId="0" fontId="31" fillId="0" borderId="9" xfId="0" applyFont="1" applyBorder="1" applyAlignment="1">
      <alignment horizontal="center" vertical="center" textRotation="90" wrapText="1"/>
    </xf>
    <xf numFmtId="0" fontId="31" fillId="0" borderId="10" xfId="0" applyFont="1" applyBorder="1" applyAlignment="1">
      <alignment horizontal="center" vertical="center" textRotation="90" wrapText="1"/>
    </xf>
    <xf numFmtId="0" fontId="29" fillId="2" borderId="17" xfId="0" applyFont="1" applyFill="1" applyBorder="1" applyAlignment="1">
      <alignment horizontal="center" vertical="center"/>
    </xf>
    <xf numFmtId="0" fontId="29" fillId="2" borderId="13" xfId="0" applyFont="1" applyFill="1" applyBorder="1" applyAlignment="1">
      <alignment horizontal="center" vertical="center"/>
    </xf>
    <xf numFmtId="0" fontId="31" fillId="0" borderId="3" xfId="0" applyFont="1" applyBorder="1" applyAlignment="1">
      <alignment horizontal="center" vertical="center" wrapText="1"/>
    </xf>
    <xf numFmtId="0" fontId="31" fillId="0" borderId="4" xfId="0" applyFont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 wrapText="1"/>
    </xf>
    <xf numFmtId="0" fontId="31" fillId="0" borderId="7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6" fillId="4" borderId="3" xfId="0" applyFont="1" applyFill="1" applyBorder="1" applyAlignment="1">
      <alignment horizontal="center" vertical="center"/>
    </xf>
    <xf numFmtId="0" fontId="36" fillId="4" borderId="4" xfId="0" applyFont="1" applyFill="1" applyBorder="1" applyAlignment="1">
      <alignment horizontal="center" vertical="center"/>
    </xf>
    <xf numFmtId="0" fontId="36" fillId="4" borderId="5" xfId="0" applyFont="1" applyFill="1" applyBorder="1" applyAlignment="1">
      <alignment horizontal="center" vertical="center"/>
    </xf>
    <xf numFmtId="0" fontId="36" fillId="4" borderId="7" xfId="0" applyFont="1" applyFill="1" applyBorder="1" applyAlignment="1">
      <alignment horizontal="center" vertical="center"/>
    </xf>
    <xf numFmtId="0" fontId="36" fillId="4" borderId="1" xfId="0" applyFont="1" applyFill="1" applyBorder="1" applyAlignment="1">
      <alignment horizontal="center" vertical="center"/>
    </xf>
    <xf numFmtId="0" fontId="36" fillId="4" borderId="8" xfId="0" applyFont="1" applyFill="1" applyBorder="1" applyAlignment="1">
      <alignment horizontal="center" vertical="center"/>
    </xf>
    <xf numFmtId="0" fontId="31" fillId="0" borderId="3" xfId="0" applyFont="1" applyBorder="1" applyAlignment="1">
      <alignment horizontal="center" vertical="center" textRotation="90"/>
    </xf>
    <xf numFmtId="0" fontId="31" fillId="0" borderId="2" xfId="0" applyFont="1" applyBorder="1" applyAlignment="1">
      <alignment horizontal="center" vertical="center" textRotation="90"/>
    </xf>
    <xf numFmtId="0" fontId="31" fillId="0" borderId="7" xfId="0" applyFont="1" applyBorder="1" applyAlignment="1">
      <alignment horizontal="center" vertical="center" textRotation="90"/>
    </xf>
    <xf numFmtId="0" fontId="31" fillId="0" borderId="11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 textRotation="90"/>
    </xf>
    <xf numFmtId="0" fontId="20" fillId="0" borderId="6" xfId="0" applyFont="1" applyBorder="1" applyAlignment="1">
      <alignment horizontal="center" vertical="center" textRotation="90"/>
    </xf>
    <xf numFmtId="0" fontId="20" fillId="0" borderId="7" xfId="0" applyFont="1" applyBorder="1" applyAlignment="1">
      <alignment horizontal="center" vertical="center" textRotation="90"/>
    </xf>
    <xf numFmtId="0" fontId="20" fillId="0" borderId="8" xfId="0" applyFont="1" applyBorder="1" applyAlignment="1">
      <alignment horizontal="center" vertical="center" textRotation="90"/>
    </xf>
    <xf numFmtId="0" fontId="29" fillId="2" borderId="5" xfId="0" applyFont="1" applyFill="1" applyBorder="1" applyAlignment="1">
      <alignment horizontal="center" vertical="center"/>
    </xf>
    <xf numFmtId="9" fontId="29" fillId="0" borderId="11" xfId="0" applyNumberFormat="1" applyFont="1" applyBorder="1" applyAlignment="1">
      <alignment horizontal="center" vertical="center"/>
    </xf>
    <xf numFmtId="9" fontId="29" fillId="0" borderId="10" xfId="0" applyNumberFormat="1" applyFont="1" applyBorder="1" applyAlignment="1">
      <alignment horizontal="center" vertical="center"/>
    </xf>
    <xf numFmtId="9" fontId="29" fillId="3" borderId="11" xfId="0" applyNumberFormat="1" applyFont="1" applyFill="1" applyBorder="1" applyAlignment="1">
      <alignment horizontal="center" vertical="center"/>
    </xf>
    <xf numFmtId="9" fontId="29" fillId="3" borderId="10" xfId="0" applyNumberFormat="1" applyFont="1" applyFill="1" applyBorder="1" applyAlignment="1">
      <alignment horizontal="center" vertical="center"/>
    </xf>
    <xf numFmtId="9" fontId="29" fillId="4" borderId="11" xfId="0" applyNumberFormat="1" applyFont="1" applyFill="1" applyBorder="1" applyAlignment="1">
      <alignment horizontal="center" vertical="center"/>
    </xf>
    <xf numFmtId="9" fontId="29" fillId="4" borderId="10" xfId="0" applyNumberFormat="1" applyFont="1" applyFill="1" applyBorder="1" applyAlignment="1">
      <alignment horizontal="center" vertical="center"/>
    </xf>
    <xf numFmtId="49" fontId="22" fillId="0" borderId="1" xfId="0" applyNumberFormat="1" applyFont="1" applyBorder="1" applyAlignment="1">
      <alignment horizontal="center"/>
    </xf>
    <xf numFmtId="0" fontId="25" fillId="3" borderId="11" xfId="0" applyFont="1" applyFill="1" applyBorder="1" applyAlignment="1">
      <alignment horizontal="center" vertical="center"/>
    </xf>
    <xf numFmtId="0" fontId="25" fillId="3" borderId="10" xfId="0" applyFont="1" applyFill="1" applyBorder="1" applyAlignment="1">
      <alignment horizontal="center" vertical="center"/>
    </xf>
    <xf numFmtId="0" fontId="25" fillId="3" borderId="3" xfId="0" applyFont="1" applyFill="1" applyBorder="1" applyAlignment="1">
      <alignment horizontal="center" vertical="center"/>
    </xf>
    <xf numFmtId="0" fontId="25" fillId="3" borderId="5" xfId="0" applyFont="1" applyFill="1" applyBorder="1" applyAlignment="1">
      <alignment horizontal="center" vertical="center"/>
    </xf>
    <xf numFmtId="0" fontId="25" fillId="3" borderId="7" xfId="0" applyFont="1" applyFill="1" applyBorder="1" applyAlignment="1">
      <alignment horizontal="center" vertical="center"/>
    </xf>
    <xf numFmtId="0" fontId="25" fillId="3" borderId="8" xfId="0" applyFont="1" applyFill="1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1" fontId="31" fillId="0" borderId="18" xfId="0" applyNumberFormat="1" applyFont="1" applyBorder="1" applyAlignment="1">
      <alignment horizontal="center" vertical="center"/>
    </xf>
    <xf numFmtId="1" fontId="31" fillId="0" borderId="19" xfId="0" applyNumberFormat="1" applyFont="1" applyBorder="1" applyAlignment="1">
      <alignment horizontal="center" vertical="center"/>
    </xf>
    <xf numFmtId="1" fontId="31" fillId="0" borderId="26" xfId="0" applyNumberFormat="1" applyFont="1" applyBorder="1" applyAlignment="1">
      <alignment horizontal="center" vertical="center"/>
    </xf>
    <xf numFmtId="0" fontId="31" fillId="3" borderId="16" xfId="0" applyFont="1" applyFill="1" applyBorder="1" applyAlignment="1">
      <alignment horizontal="center" vertical="center"/>
    </xf>
    <xf numFmtId="0" fontId="31" fillId="2" borderId="16" xfId="0" applyFont="1" applyFill="1" applyBorder="1" applyAlignment="1">
      <alignment horizontal="center" vertical="center"/>
    </xf>
    <xf numFmtId="0" fontId="31" fillId="3" borderId="9" xfId="0" applyFont="1" applyFill="1" applyBorder="1" applyAlignment="1">
      <alignment horizontal="center" vertical="center"/>
    </xf>
    <xf numFmtId="9" fontId="43" fillId="3" borderId="12" xfId="0" applyNumberFormat="1" applyFont="1" applyFill="1" applyBorder="1" applyAlignment="1">
      <alignment horizontal="center" vertical="center"/>
    </xf>
    <xf numFmtId="0" fontId="31" fillId="2" borderId="9" xfId="0" applyFont="1" applyFill="1" applyBorder="1" applyAlignment="1">
      <alignment horizontal="center" vertical="center"/>
    </xf>
    <xf numFmtId="2" fontId="41" fillId="0" borderId="0" xfId="0" applyNumberFormat="1" applyFont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31</xdr:col>
      <xdr:colOff>47625</xdr:colOff>
      <xdr:row>12</xdr:row>
      <xdr:rowOff>28575</xdr:rowOff>
    </xdr:from>
    <xdr:to>
      <xdr:col>34</xdr:col>
      <xdr:colOff>38100</xdr:colOff>
      <xdr:row>15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2466975"/>
          <a:ext cx="3905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123825</xdr:colOff>
      <xdr:row>29</xdr:row>
      <xdr:rowOff>38100</xdr:rowOff>
    </xdr:from>
    <xdr:to>
      <xdr:col>41</xdr:col>
      <xdr:colOff>114300</xdr:colOff>
      <xdr:row>33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5181600"/>
          <a:ext cx="3905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36</xdr:row>
      <xdr:rowOff>28575</xdr:rowOff>
    </xdr:from>
    <xdr:to>
      <xdr:col>12</xdr:col>
      <xdr:colOff>123825</xdr:colOff>
      <xdr:row>39</xdr:row>
      <xdr:rowOff>142875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8450" y="6286500"/>
          <a:ext cx="3905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18</xdr:row>
      <xdr:rowOff>171450</xdr:rowOff>
    </xdr:from>
    <xdr:to>
      <xdr:col>26</xdr:col>
      <xdr:colOff>123825</xdr:colOff>
      <xdr:row>23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05350" y="3571875"/>
          <a:ext cx="3905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0</xdr:colOff>
      <xdr:row>18</xdr:row>
      <xdr:rowOff>171450</xdr:rowOff>
    </xdr:from>
    <xdr:to>
      <xdr:col>40</xdr:col>
      <xdr:colOff>123825</xdr:colOff>
      <xdr:row>23</xdr:row>
      <xdr:rowOff>19050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3571875"/>
          <a:ext cx="3905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53</xdr:col>
      <xdr:colOff>9525</xdr:colOff>
      <xdr:row>36</xdr:row>
      <xdr:rowOff>28575</xdr:rowOff>
    </xdr:from>
    <xdr:to>
      <xdr:col>56</xdr:col>
      <xdr:colOff>0</xdr:colOff>
      <xdr:row>39</xdr:row>
      <xdr:rowOff>142875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82025" y="6286500"/>
          <a:ext cx="3905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36</xdr:row>
      <xdr:rowOff>0</xdr:rowOff>
    </xdr:from>
    <xdr:to>
      <xdr:col>33</xdr:col>
      <xdr:colOff>123825</xdr:colOff>
      <xdr:row>39</xdr:row>
      <xdr:rowOff>114300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8800" y="6257925"/>
          <a:ext cx="3905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123825</xdr:colOff>
      <xdr:row>29</xdr:row>
      <xdr:rowOff>38100</xdr:rowOff>
    </xdr:from>
    <xdr:to>
      <xdr:col>26</xdr:col>
      <xdr:colOff>114300</xdr:colOff>
      <xdr:row>33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5181600"/>
          <a:ext cx="3905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53</xdr:col>
      <xdr:colOff>0</xdr:colOff>
      <xdr:row>21</xdr:row>
      <xdr:rowOff>28575</xdr:rowOff>
    </xdr:from>
    <xdr:to>
      <xdr:col>55</xdr:col>
      <xdr:colOff>123825</xdr:colOff>
      <xdr:row>24</xdr:row>
      <xdr:rowOff>190500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0" y="3905250"/>
          <a:ext cx="3905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22</xdr:row>
      <xdr:rowOff>66675</xdr:rowOff>
    </xdr:from>
    <xdr:to>
      <xdr:col>12</xdr:col>
      <xdr:colOff>66675</xdr:colOff>
      <xdr:row>26</xdr:row>
      <xdr:rowOff>28575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4095750"/>
          <a:ext cx="3905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123825</xdr:colOff>
      <xdr:row>42</xdr:row>
      <xdr:rowOff>28575</xdr:rowOff>
    </xdr:from>
    <xdr:to>
      <xdr:col>33</xdr:col>
      <xdr:colOff>114300</xdr:colOff>
      <xdr:row>45</xdr:row>
      <xdr:rowOff>142875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7248525"/>
          <a:ext cx="3905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83"/>
  <sheetViews>
    <sheetView tabSelected="1" zoomScale="75" zoomScaleNormal="75" workbookViewId="0" topLeftCell="A1">
      <selection activeCell="BM41" sqref="BM41"/>
    </sheetView>
  </sheetViews>
  <sheetFormatPr defaultColWidth="9.00390625" defaultRowHeight="12.75"/>
  <cols>
    <col min="1" max="1" width="11.00390625" style="0" customWidth="1"/>
    <col min="2" max="2" width="2.125" style="0" customWidth="1"/>
    <col min="3" max="3" width="6.125" style="0" customWidth="1"/>
    <col min="4" max="4" width="2.125" style="0" customWidth="1"/>
    <col min="5" max="5" width="8.125" style="0" customWidth="1"/>
    <col min="6" max="6" width="0.74609375" style="0" customWidth="1"/>
    <col min="7" max="59" width="1.75390625" style="0" customWidth="1"/>
    <col min="60" max="60" width="0.74609375" style="0" customWidth="1"/>
    <col min="61" max="61" width="10.875" style="0" customWidth="1"/>
    <col min="62" max="62" width="2.125" style="0" customWidth="1"/>
    <col min="63" max="63" width="6.125" style="0" customWidth="1"/>
    <col min="64" max="64" width="2.125" style="0" customWidth="1"/>
    <col min="65" max="65" width="8.125" style="0" customWidth="1"/>
  </cols>
  <sheetData>
    <row r="1" spans="1:65" ht="18">
      <c r="A1" s="225" t="s">
        <v>0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225"/>
      <c r="Z1" s="225"/>
      <c r="AA1" s="225"/>
      <c r="AB1" s="225"/>
      <c r="AC1" s="225"/>
      <c r="AD1" s="225"/>
      <c r="AE1" s="225"/>
      <c r="AF1" s="225"/>
      <c r="AG1" s="225"/>
      <c r="AH1" s="225"/>
      <c r="AI1" s="225"/>
      <c r="AJ1" s="225"/>
      <c r="AK1" s="225"/>
      <c r="AL1" s="225"/>
      <c r="AM1" s="225"/>
      <c r="AN1" s="225"/>
      <c r="AO1" s="225"/>
      <c r="AP1" s="225"/>
      <c r="AQ1" s="225"/>
      <c r="AR1" s="225"/>
      <c r="AS1" s="225"/>
      <c r="AT1" s="225"/>
      <c r="AU1" s="225"/>
      <c r="AV1" s="225"/>
      <c r="AW1" s="225"/>
      <c r="AX1" s="225"/>
      <c r="AY1" s="225"/>
      <c r="AZ1" s="225"/>
      <c r="BA1" s="225"/>
      <c r="BB1" s="225"/>
      <c r="BC1" s="225"/>
      <c r="BD1" s="225"/>
      <c r="BE1" s="225"/>
      <c r="BF1" s="225"/>
      <c r="BG1" s="225"/>
      <c r="BH1" s="225"/>
      <c r="BI1" s="225"/>
      <c r="BJ1" s="225"/>
      <c r="BK1" s="225"/>
      <c r="BL1" s="225"/>
      <c r="BM1" s="225"/>
    </row>
    <row r="2" spans="1:47" ht="18">
      <c r="A2" s="226" t="s">
        <v>1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  <c r="AA2" s="226"/>
      <c r="AB2" s="226"/>
      <c r="AC2" s="226"/>
      <c r="AD2" s="226"/>
      <c r="AE2" s="226"/>
      <c r="AF2" s="226"/>
      <c r="AG2" s="226"/>
      <c r="AH2" s="2" t="s">
        <v>97</v>
      </c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</row>
    <row r="3" spans="1:65" ht="18">
      <c r="A3" s="225" t="s">
        <v>121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225"/>
      <c r="AD3" s="225"/>
      <c r="AE3" s="225"/>
      <c r="AF3" s="225"/>
      <c r="AG3" s="225"/>
      <c r="AH3" s="225"/>
      <c r="AI3" s="225"/>
      <c r="AJ3" s="225"/>
      <c r="AK3" s="225"/>
      <c r="AL3" s="225"/>
      <c r="AM3" s="225"/>
      <c r="AN3" s="225"/>
      <c r="AO3" s="225"/>
      <c r="AP3" s="225"/>
      <c r="AQ3" s="225"/>
      <c r="AR3" s="225"/>
      <c r="AS3" s="225"/>
      <c r="AT3" s="225"/>
      <c r="AU3" s="225"/>
      <c r="AV3" s="225"/>
      <c r="AW3" s="225"/>
      <c r="AX3" s="225"/>
      <c r="AY3" s="225"/>
      <c r="AZ3" s="225"/>
      <c r="BA3" s="225"/>
      <c r="BB3" s="225"/>
      <c r="BC3" s="225"/>
      <c r="BD3" s="225"/>
      <c r="BE3" s="225"/>
      <c r="BF3" s="225"/>
      <c r="BG3" s="225"/>
      <c r="BH3" s="225"/>
      <c r="BI3" s="225"/>
      <c r="BJ3" s="225"/>
      <c r="BK3" s="225"/>
      <c r="BL3" s="225"/>
      <c r="BM3" s="225"/>
    </row>
    <row r="4" spans="28:65" ht="18">
      <c r="AB4" s="3" t="s">
        <v>2</v>
      </c>
      <c r="AC4" s="3"/>
      <c r="AD4" s="3"/>
      <c r="AE4" s="3"/>
      <c r="AF4" s="3"/>
      <c r="AG4" s="4" t="s">
        <v>120</v>
      </c>
      <c r="AH4" s="4"/>
      <c r="AI4" s="4"/>
      <c r="AJ4" s="4"/>
      <c r="BI4" s="227"/>
      <c r="BJ4" s="227"/>
      <c r="BK4" s="227"/>
      <c r="BL4" s="227"/>
      <c r="BM4" s="227"/>
    </row>
    <row r="5" spans="8:65" ht="15.75">
      <c r="H5" s="5" t="s">
        <v>3</v>
      </c>
      <c r="N5" s="5"/>
      <c r="O5" s="5"/>
      <c r="P5" s="5"/>
      <c r="Q5" s="5"/>
      <c r="S5" s="6"/>
      <c r="T5" s="6"/>
      <c r="U5" s="6"/>
      <c r="V5" s="6"/>
      <c r="W5" s="6"/>
      <c r="X5" s="6"/>
      <c r="Y5" s="6"/>
      <c r="Z5" s="6"/>
      <c r="AA5" s="6"/>
      <c r="BJ5" s="244" t="s">
        <v>114</v>
      </c>
      <c r="BK5" s="244"/>
      <c r="BL5" s="244"/>
      <c r="BM5" s="176" t="s">
        <v>95</v>
      </c>
    </row>
    <row r="6" spans="13:27" ht="15">
      <c r="M6" s="6" t="s">
        <v>116</v>
      </c>
      <c r="R6" s="6"/>
      <c r="S6" s="6"/>
      <c r="T6" s="6"/>
      <c r="U6" s="6"/>
      <c r="V6" s="6"/>
      <c r="W6" s="6"/>
      <c r="X6" s="6"/>
      <c r="Y6" s="6"/>
      <c r="Z6" s="6"/>
      <c r="AA6" s="6"/>
    </row>
    <row r="7" spans="8:35" ht="15.75">
      <c r="H7" s="5" t="s">
        <v>4</v>
      </c>
      <c r="N7" s="5"/>
      <c r="O7" s="5"/>
      <c r="P7" s="5"/>
      <c r="Q7" s="5"/>
      <c r="R7" s="5"/>
      <c r="S7" s="5"/>
      <c r="T7" s="5"/>
      <c r="U7" s="6" t="s">
        <v>117</v>
      </c>
      <c r="V7" s="5"/>
      <c r="W7" s="5"/>
      <c r="X7" s="5"/>
      <c r="Y7" s="5"/>
      <c r="AA7" s="6"/>
      <c r="AB7" s="6"/>
      <c r="AC7" s="6"/>
      <c r="AD7" s="6"/>
      <c r="AE7" s="6"/>
      <c r="AF7" s="6"/>
      <c r="AG7" s="6"/>
      <c r="AH7" s="6"/>
      <c r="AI7" s="6"/>
    </row>
    <row r="8" spans="8:35" ht="15.75">
      <c r="H8" s="5"/>
      <c r="N8" s="5"/>
      <c r="O8" s="5"/>
      <c r="P8" s="5"/>
      <c r="Q8" s="5"/>
      <c r="R8" s="5"/>
      <c r="S8" s="5"/>
      <c r="T8" s="5"/>
      <c r="V8" s="5"/>
      <c r="W8" s="5"/>
      <c r="X8" s="5"/>
      <c r="Y8" s="5"/>
      <c r="AA8" s="6"/>
      <c r="AB8" s="6"/>
      <c r="AC8" s="6"/>
      <c r="AD8" s="6"/>
      <c r="AE8" s="6"/>
      <c r="AF8" s="6"/>
      <c r="AG8" s="6"/>
      <c r="AH8" s="6"/>
      <c r="AI8" s="6"/>
    </row>
    <row r="9" spans="8:35" ht="15.75">
      <c r="H9" s="5" t="s">
        <v>118</v>
      </c>
      <c r="N9" s="5"/>
      <c r="O9" s="5"/>
      <c r="P9" s="6" t="s">
        <v>119</v>
      </c>
      <c r="Q9" s="5"/>
      <c r="R9" s="5"/>
      <c r="S9" s="5"/>
      <c r="T9" s="5"/>
      <c r="V9" s="5"/>
      <c r="W9" s="5"/>
      <c r="X9" s="5"/>
      <c r="Y9" s="5"/>
      <c r="AA9" s="6"/>
      <c r="AB9" s="6"/>
      <c r="AC9" s="6"/>
      <c r="AD9" s="6"/>
      <c r="AE9" s="6"/>
      <c r="AF9" s="6"/>
      <c r="AG9" s="6"/>
      <c r="AH9" s="6"/>
      <c r="AI9" s="6"/>
    </row>
    <row r="10" spans="27:35" ht="15">
      <c r="AA10" s="6"/>
      <c r="AB10" s="6"/>
      <c r="AC10" s="6"/>
      <c r="AD10" s="6"/>
      <c r="AE10" s="6"/>
      <c r="AF10" s="6"/>
      <c r="AG10" s="6"/>
      <c r="AH10" s="6"/>
      <c r="AI10" s="6"/>
    </row>
    <row r="11" spans="1:65" ht="14.25">
      <c r="A11" s="228" t="s">
        <v>5</v>
      </c>
      <c r="B11" s="228"/>
      <c r="C11" s="228"/>
      <c r="D11" s="228"/>
      <c r="E11" s="228"/>
      <c r="H11" s="88"/>
      <c r="I11" s="88"/>
      <c r="J11" s="88"/>
      <c r="K11" s="88"/>
      <c r="L11" s="88"/>
      <c r="M11" s="88"/>
      <c r="N11" s="88"/>
      <c r="O11" s="88"/>
      <c r="BI11" s="228" t="s">
        <v>6</v>
      </c>
      <c r="BJ11" s="228"/>
      <c r="BK11" s="228"/>
      <c r="BL11" s="228"/>
      <c r="BM11" s="228"/>
    </row>
    <row r="12" spans="7:59" ht="12.75">
      <c r="G12" s="7"/>
      <c r="H12" s="7"/>
      <c r="I12" s="7"/>
      <c r="J12" s="7"/>
      <c r="K12" s="7"/>
      <c r="L12" s="7"/>
      <c r="M12" s="7"/>
      <c r="N12" s="7"/>
      <c r="O12" s="7"/>
      <c r="AY12" s="7"/>
      <c r="AZ12" s="7"/>
      <c r="BA12" s="7"/>
      <c r="BB12" s="7"/>
      <c r="BC12" s="7"/>
      <c r="BD12" s="7"/>
      <c r="BE12" s="7"/>
      <c r="BF12" s="7"/>
      <c r="BG12" s="7"/>
    </row>
    <row r="13" spans="1:65" ht="15.75" customHeight="1">
      <c r="A13" s="229" t="s">
        <v>105</v>
      </c>
      <c r="B13" s="230"/>
      <c r="C13" s="230"/>
      <c r="D13" s="230"/>
      <c r="E13" s="231"/>
      <c r="G13" s="8"/>
      <c r="H13" s="9"/>
      <c r="I13" s="9"/>
      <c r="J13" s="9"/>
      <c r="K13" s="9"/>
      <c r="L13" s="9"/>
      <c r="M13" s="9"/>
      <c r="N13" s="9"/>
      <c r="O13" s="9"/>
      <c r="P13" s="10"/>
      <c r="Q13" s="11"/>
      <c r="R13" s="11"/>
      <c r="S13" s="11"/>
      <c r="T13" s="11"/>
      <c r="U13" s="11"/>
      <c r="V13" s="11"/>
      <c r="W13" s="11"/>
      <c r="X13" s="11"/>
      <c r="Y13" s="10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2"/>
      <c r="AP13" s="11"/>
      <c r="AQ13" s="11"/>
      <c r="AR13" s="11"/>
      <c r="AS13" s="11"/>
      <c r="AT13" s="11"/>
      <c r="AU13" s="11"/>
      <c r="AV13" s="11"/>
      <c r="AW13" s="11"/>
      <c r="AX13" s="12"/>
      <c r="AY13" s="9"/>
      <c r="AZ13" s="9"/>
      <c r="BA13" s="9"/>
      <c r="BB13" s="9"/>
      <c r="BC13" s="9"/>
      <c r="BD13" s="9"/>
      <c r="BE13" s="9"/>
      <c r="BF13" s="9"/>
      <c r="BG13" s="13"/>
      <c r="BI13" s="229" t="s">
        <v>115</v>
      </c>
      <c r="BJ13" s="230"/>
      <c r="BK13" s="230"/>
      <c r="BL13" s="230"/>
      <c r="BM13" s="231"/>
    </row>
    <row r="14" spans="1:65" ht="12" customHeight="1">
      <c r="A14" s="14" t="s">
        <v>7</v>
      </c>
      <c r="B14" s="1" t="s">
        <v>8</v>
      </c>
      <c r="C14" s="15">
        <v>7</v>
      </c>
      <c r="D14" s="1" t="s">
        <v>8</v>
      </c>
      <c r="E14" s="16">
        <v>0</v>
      </c>
      <c r="G14" s="8"/>
      <c r="H14" s="9"/>
      <c r="I14" s="9"/>
      <c r="J14" s="9"/>
      <c r="K14" s="9"/>
      <c r="L14" s="9"/>
      <c r="M14" s="9"/>
      <c r="N14" s="9"/>
      <c r="O14" s="9"/>
      <c r="P14" s="8"/>
      <c r="Q14" s="9"/>
      <c r="R14" s="9"/>
      <c r="S14" s="9"/>
      <c r="T14" s="9"/>
      <c r="U14" s="9"/>
      <c r="V14" s="9"/>
      <c r="W14" s="9"/>
      <c r="X14" s="9"/>
      <c r="Y14" s="8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13"/>
      <c r="AP14" s="9"/>
      <c r="AQ14" s="9"/>
      <c r="AR14" s="9"/>
      <c r="AS14" s="9"/>
      <c r="AT14" s="9"/>
      <c r="AU14" s="9"/>
      <c r="AV14" s="9"/>
      <c r="AW14" s="9"/>
      <c r="AX14" s="13"/>
      <c r="AY14" s="9"/>
      <c r="AZ14" s="9"/>
      <c r="BA14" s="9"/>
      <c r="BB14" s="9"/>
      <c r="BC14" s="9"/>
      <c r="BD14" s="9"/>
      <c r="BE14" s="9"/>
      <c r="BF14" s="9"/>
      <c r="BG14" s="13"/>
      <c r="BI14" s="14" t="s">
        <v>7</v>
      </c>
      <c r="BJ14" s="1" t="s">
        <v>8</v>
      </c>
      <c r="BK14" s="15">
        <v>0</v>
      </c>
      <c r="BL14" s="1" t="s">
        <v>8</v>
      </c>
      <c r="BM14" s="16">
        <v>0</v>
      </c>
    </row>
    <row r="15" spans="1:65" ht="12" customHeight="1">
      <c r="A15" s="14" t="s">
        <v>9</v>
      </c>
      <c r="B15" s="1" t="s">
        <v>8</v>
      </c>
      <c r="C15" s="15">
        <v>15</v>
      </c>
      <c r="D15" s="1" t="s">
        <v>8</v>
      </c>
      <c r="E15" s="16">
        <v>0.2</v>
      </c>
      <c r="G15" s="8"/>
      <c r="H15" s="9"/>
      <c r="I15" s="9"/>
      <c r="J15" s="9"/>
      <c r="K15" s="9"/>
      <c r="L15" s="9"/>
      <c r="M15" s="9"/>
      <c r="N15" s="9"/>
      <c r="O15" s="9"/>
      <c r="P15" s="8"/>
      <c r="Q15" s="9"/>
      <c r="R15" s="9"/>
      <c r="S15" s="9"/>
      <c r="T15" s="9"/>
      <c r="U15" s="9"/>
      <c r="V15" s="9"/>
      <c r="W15" s="9"/>
      <c r="X15" s="9"/>
      <c r="Y15" s="8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13"/>
      <c r="AP15" s="9"/>
      <c r="AQ15" s="9"/>
      <c r="AR15" s="9"/>
      <c r="AS15" s="9"/>
      <c r="AT15" s="9"/>
      <c r="AU15" s="9"/>
      <c r="AV15" s="9"/>
      <c r="AW15" s="9"/>
      <c r="AX15" s="13"/>
      <c r="AY15" s="9"/>
      <c r="AZ15" s="9"/>
      <c r="BA15" s="9"/>
      <c r="BB15" s="9"/>
      <c r="BC15" s="9"/>
      <c r="BD15" s="9"/>
      <c r="BE15" s="9"/>
      <c r="BF15" s="9"/>
      <c r="BG15" s="13"/>
      <c r="BI15" s="14" t="s">
        <v>9</v>
      </c>
      <c r="BJ15" s="1" t="s">
        <v>8</v>
      </c>
      <c r="BK15" s="15">
        <v>0</v>
      </c>
      <c r="BL15" s="1" t="s">
        <v>8</v>
      </c>
      <c r="BM15" s="16">
        <v>0</v>
      </c>
    </row>
    <row r="16" spans="1:65" ht="12" customHeight="1">
      <c r="A16" s="14" t="s">
        <v>10</v>
      </c>
      <c r="B16" s="1" t="s">
        <v>8</v>
      </c>
      <c r="C16" s="15">
        <v>2</v>
      </c>
      <c r="D16" s="1" t="s">
        <v>8</v>
      </c>
      <c r="E16" s="16">
        <v>0.5</v>
      </c>
      <c r="G16" s="8"/>
      <c r="H16" s="9"/>
      <c r="I16" s="9"/>
      <c r="J16" s="9"/>
      <c r="K16" s="9"/>
      <c r="L16" s="9"/>
      <c r="M16" s="9"/>
      <c r="N16" s="9"/>
      <c r="O16" s="9"/>
      <c r="P16" s="8"/>
      <c r="Q16" s="9"/>
      <c r="R16" s="9"/>
      <c r="S16" s="9"/>
      <c r="T16" s="9"/>
      <c r="U16" s="9"/>
      <c r="V16" s="9"/>
      <c r="W16" s="9"/>
      <c r="X16" s="9"/>
      <c r="Y16" s="17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9"/>
      <c r="AP16" s="9"/>
      <c r="AQ16" s="9"/>
      <c r="AR16" s="9"/>
      <c r="AS16" s="9"/>
      <c r="AT16" s="9"/>
      <c r="AU16" s="9"/>
      <c r="AV16" s="9"/>
      <c r="AW16" s="9"/>
      <c r="AX16" s="13"/>
      <c r="AY16" s="9"/>
      <c r="AZ16" s="9"/>
      <c r="BA16" s="9"/>
      <c r="BB16" s="9"/>
      <c r="BC16" s="9"/>
      <c r="BD16" s="9"/>
      <c r="BE16" s="9"/>
      <c r="BF16" s="9"/>
      <c r="BG16" s="13"/>
      <c r="BI16" s="14" t="s">
        <v>10</v>
      </c>
      <c r="BJ16" s="1" t="s">
        <v>8</v>
      </c>
      <c r="BK16" s="15">
        <v>0</v>
      </c>
      <c r="BL16" s="1" t="s">
        <v>8</v>
      </c>
      <c r="BM16" s="16">
        <v>0</v>
      </c>
    </row>
    <row r="17" spans="1:65" ht="12" customHeight="1">
      <c r="A17" s="20" t="s">
        <v>11</v>
      </c>
      <c r="B17" s="21" t="s">
        <v>8</v>
      </c>
      <c r="C17" s="22">
        <v>24</v>
      </c>
      <c r="D17" s="21" t="s">
        <v>8</v>
      </c>
      <c r="E17" s="23">
        <v>0.16666666666666666</v>
      </c>
      <c r="G17" s="8"/>
      <c r="H17" s="9"/>
      <c r="I17" s="9"/>
      <c r="J17" s="9"/>
      <c r="K17" s="9"/>
      <c r="L17" s="9"/>
      <c r="M17" s="9"/>
      <c r="N17" s="9"/>
      <c r="O17" s="9"/>
      <c r="P17" s="8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 t="s">
        <v>101</v>
      </c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13"/>
      <c r="AY17" s="9"/>
      <c r="AZ17" s="9"/>
      <c r="BA17" s="9"/>
      <c r="BB17" s="9"/>
      <c r="BC17" s="9"/>
      <c r="BD17" s="9"/>
      <c r="BE17" s="9"/>
      <c r="BF17" s="9"/>
      <c r="BG17" s="13"/>
      <c r="BI17" s="20" t="s">
        <v>11</v>
      </c>
      <c r="BJ17" s="21" t="s">
        <v>8</v>
      </c>
      <c r="BK17" s="22">
        <v>0</v>
      </c>
      <c r="BL17" s="21" t="s">
        <v>8</v>
      </c>
      <c r="BM17" s="23">
        <v>0</v>
      </c>
    </row>
    <row r="18" spans="7:59" ht="12" customHeight="1">
      <c r="G18" s="8"/>
      <c r="H18" s="9"/>
      <c r="I18" s="9"/>
      <c r="J18" s="9"/>
      <c r="K18" s="9"/>
      <c r="L18" s="9"/>
      <c r="M18" s="9"/>
      <c r="N18" s="9"/>
      <c r="O18" s="9"/>
      <c r="P18" s="8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13"/>
      <c r="AY18" s="9"/>
      <c r="AZ18" s="9"/>
      <c r="BA18" s="9"/>
      <c r="BB18" s="9"/>
      <c r="BC18" s="9"/>
      <c r="BD18" s="9"/>
      <c r="BE18" s="9"/>
      <c r="BF18" s="9"/>
      <c r="BG18" s="13"/>
    </row>
    <row r="19" spans="1:65" ht="13.5" customHeight="1">
      <c r="A19" s="229" t="s">
        <v>103</v>
      </c>
      <c r="B19" s="230"/>
      <c r="C19" s="230"/>
      <c r="D19" s="230"/>
      <c r="E19" s="231"/>
      <c r="G19" s="8"/>
      <c r="H19" s="9"/>
      <c r="I19" s="9"/>
      <c r="J19" s="9"/>
      <c r="K19" s="9"/>
      <c r="L19" s="9"/>
      <c r="M19" s="9"/>
      <c r="N19" s="9"/>
      <c r="O19" s="9"/>
      <c r="P19" s="8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13"/>
      <c r="AY19" s="9"/>
      <c r="AZ19" s="9"/>
      <c r="BA19" s="9"/>
      <c r="BB19" s="9"/>
      <c r="BC19" s="9"/>
      <c r="BD19" s="9"/>
      <c r="BE19" s="9"/>
      <c r="BF19" s="9"/>
      <c r="BG19" s="13"/>
      <c r="BI19" s="194"/>
      <c r="BJ19" s="194"/>
      <c r="BK19" s="194"/>
      <c r="BL19" s="194"/>
      <c r="BM19" s="194"/>
    </row>
    <row r="20" spans="1:65" ht="12" customHeight="1">
      <c r="A20" s="14" t="s">
        <v>7</v>
      </c>
      <c r="B20" s="1" t="s">
        <v>8</v>
      </c>
      <c r="C20" s="15">
        <v>7</v>
      </c>
      <c r="D20" s="1" t="s">
        <v>8</v>
      </c>
      <c r="E20" s="16">
        <v>0.2857142857142857</v>
      </c>
      <c r="G20" s="8"/>
      <c r="H20" s="9"/>
      <c r="I20" s="9"/>
      <c r="J20" s="9"/>
      <c r="K20" s="9"/>
      <c r="L20" s="9"/>
      <c r="M20" s="9"/>
      <c r="N20" s="9"/>
      <c r="O20" s="9"/>
      <c r="P20" s="8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13"/>
      <c r="AY20" s="9"/>
      <c r="AZ20" s="9"/>
      <c r="BA20" s="9"/>
      <c r="BB20" s="9"/>
      <c r="BC20" s="9"/>
      <c r="BD20" s="9"/>
      <c r="BE20" s="9"/>
      <c r="BF20" s="9"/>
      <c r="BG20" s="13"/>
      <c r="BI20" s="88"/>
      <c r="BJ20" s="195"/>
      <c r="BK20" s="196"/>
      <c r="BL20" s="195"/>
      <c r="BM20" s="197"/>
    </row>
    <row r="21" spans="1:65" ht="12" customHeight="1">
      <c r="A21" s="14" t="s">
        <v>9</v>
      </c>
      <c r="B21" s="1" t="s">
        <v>8</v>
      </c>
      <c r="C21" s="15">
        <v>4</v>
      </c>
      <c r="D21" s="1" t="s">
        <v>8</v>
      </c>
      <c r="E21" s="16">
        <v>0</v>
      </c>
      <c r="G21" s="8"/>
      <c r="H21" s="9"/>
      <c r="I21" s="9"/>
      <c r="J21" s="9"/>
      <c r="K21" s="9"/>
      <c r="L21" s="9"/>
      <c r="M21" s="9"/>
      <c r="N21" s="9"/>
      <c r="O21" s="9"/>
      <c r="P21" s="8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13"/>
      <c r="AY21" s="9"/>
      <c r="AZ21" s="9"/>
      <c r="BA21" s="9"/>
      <c r="BB21" s="9"/>
      <c r="BC21" s="9"/>
      <c r="BD21" s="9"/>
      <c r="BE21" s="9"/>
      <c r="BF21" s="9"/>
      <c r="BG21" s="13"/>
      <c r="BI21" s="88"/>
      <c r="BJ21" s="195"/>
      <c r="BK21" s="196"/>
      <c r="BL21" s="195"/>
      <c r="BM21" s="197"/>
    </row>
    <row r="22" spans="1:65" ht="12" customHeight="1">
      <c r="A22" s="14" t="s">
        <v>10</v>
      </c>
      <c r="B22" s="1" t="s">
        <v>8</v>
      </c>
      <c r="C22" s="15">
        <v>0</v>
      </c>
      <c r="D22" s="1" t="s">
        <v>8</v>
      </c>
      <c r="E22" s="16">
        <v>0</v>
      </c>
      <c r="G22" s="8"/>
      <c r="H22" s="9"/>
      <c r="I22" s="9"/>
      <c r="J22" s="9"/>
      <c r="K22" s="9"/>
      <c r="L22" s="9"/>
      <c r="M22" s="9"/>
      <c r="N22" s="9"/>
      <c r="O22" s="9"/>
      <c r="P22" s="8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13"/>
      <c r="AY22" s="9"/>
      <c r="AZ22" s="9"/>
      <c r="BA22" s="9"/>
      <c r="BB22" s="9"/>
      <c r="BC22" s="9"/>
      <c r="BD22" s="9"/>
      <c r="BE22" s="9"/>
      <c r="BF22" s="9"/>
      <c r="BG22" s="13"/>
      <c r="BI22" s="88"/>
      <c r="BJ22" s="195"/>
      <c r="BK22" s="196"/>
      <c r="BL22" s="195"/>
      <c r="BM22" s="197"/>
    </row>
    <row r="23" spans="1:65" ht="12" customHeight="1">
      <c r="A23" s="20" t="s">
        <v>11</v>
      </c>
      <c r="B23" s="21" t="s">
        <v>8</v>
      </c>
      <c r="C23" s="22">
        <v>11</v>
      </c>
      <c r="D23" s="21" t="s">
        <v>8</v>
      </c>
      <c r="E23" s="23">
        <v>0.18181818181818182</v>
      </c>
      <c r="G23" s="8"/>
      <c r="H23" s="9"/>
      <c r="I23" s="9"/>
      <c r="J23" s="9"/>
      <c r="K23" s="9"/>
      <c r="L23" s="9"/>
      <c r="M23" s="9"/>
      <c r="N23" s="9"/>
      <c r="O23" s="9"/>
      <c r="P23" s="17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9"/>
      <c r="AY23" s="9"/>
      <c r="AZ23" s="9"/>
      <c r="BA23" s="9"/>
      <c r="BB23" s="9"/>
      <c r="BC23" s="9"/>
      <c r="BD23" s="9"/>
      <c r="BE23" s="9"/>
      <c r="BF23" s="9"/>
      <c r="BG23" s="13"/>
      <c r="BI23" s="88"/>
      <c r="BJ23" s="195"/>
      <c r="BK23" s="196"/>
      <c r="BL23" s="195"/>
      <c r="BM23" s="197"/>
    </row>
    <row r="24" spans="7:59" ht="12" customHeight="1">
      <c r="G24" s="8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 t="str">
        <f>A19</f>
        <v>Иранек</v>
      </c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N24" s="9" t="str">
        <f>A25</f>
        <v>Ковач</v>
      </c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13"/>
    </row>
    <row r="25" spans="1:65" ht="15.75" customHeight="1">
      <c r="A25" s="229" t="s">
        <v>106</v>
      </c>
      <c r="B25" s="230"/>
      <c r="C25" s="230"/>
      <c r="D25" s="230"/>
      <c r="E25" s="231"/>
      <c r="G25" s="8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24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13"/>
      <c r="BI25" s="194"/>
      <c r="BJ25" s="194"/>
      <c r="BK25" s="194"/>
      <c r="BL25" s="194"/>
      <c r="BM25" s="194"/>
    </row>
    <row r="26" spans="1:65" ht="12" customHeight="1">
      <c r="A26" s="14" t="s">
        <v>7</v>
      </c>
      <c r="B26" s="1" t="s">
        <v>8</v>
      </c>
      <c r="C26" s="15">
        <v>9</v>
      </c>
      <c r="D26" s="1" t="s">
        <v>8</v>
      </c>
      <c r="E26" s="16">
        <v>0.3333333333333333</v>
      </c>
      <c r="G26" s="8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 t="str">
        <f>A31</f>
        <v>Штранзл</v>
      </c>
      <c r="BD26" s="9"/>
      <c r="BE26" s="9"/>
      <c r="BF26" s="9"/>
      <c r="BG26" s="13"/>
      <c r="BI26" s="88"/>
      <c r="BJ26" s="195"/>
      <c r="BK26" s="196"/>
      <c r="BL26" s="195"/>
      <c r="BM26" s="197"/>
    </row>
    <row r="27" spans="1:65" ht="12" customHeight="1">
      <c r="A27" s="14" t="s">
        <v>9</v>
      </c>
      <c r="B27" s="1" t="s">
        <v>8</v>
      </c>
      <c r="C27" s="15">
        <v>5</v>
      </c>
      <c r="D27" s="1" t="s">
        <v>8</v>
      </c>
      <c r="E27" s="16">
        <v>0.2</v>
      </c>
      <c r="G27" s="8"/>
      <c r="H27" s="9"/>
      <c r="I27" s="9"/>
      <c r="J27" s="9"/>
      <c r="K27" s="9" t="str">
        <f>A13</f>
        <v>Шишкин</v>
      </c>
      <c r="L27" s="9"/>
      <c r="M27" s="24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24"/>
      <c r="BC27" s="24"/>
      <c r="BD27" s="9"/>
      <c r="BE27" s="9"/>
      <c r="BF27" s="9"/>
      <c r="BG27" s="13"/>
      <c r="BI27" s="88"/>
      <c r="BJ27" s="195"/>
      <c r="BK27" s="196"/>
      <c r="BL27" s="195"/>
      <c r="BM27" s="197"/>
    </row>
    <row r="28" spans="1:65" ht="12" customHeight="1">
      <c r="A28" s="14" t="s">
        <v>10</v>
      </c>
      <c r="B28" s="1" t="s">
        <v>8</v>
      </c>
      <c r="C28" s="15">
        <v>0</v>
      </c>
      <c r="D28" s="1" t="s">
        <v>8</v>
      </c>
      <c r="E28" s="16">
        <v>0</v>
      </c>
      <c r="G28" s="8"/>
      <c r="H28" s="9"/>
      <c r="I28" s="9"/>
      <c r="J28" s="9"/>
      <c r="K28" s="24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13"/>
      <c r="BI28" s="88"/>
      <c r="BJ28" s="195"/>
      <c r="BK28" s="196"/>
      <c r="BL28" s="195"/>
      <c r="BM28" s="197"/>
    </row>
    <row r="29" spans="1:65" ht="12" customHeight="1">
      <c r="A29" s="20" t="s">
        <v>11</v>
      </c>
      <c r="B29" s="21" t="s">
        <v>8</v>
      </c>
      <c r="C29" s="22">
        <v>14</v>
      </c>
      <c r="D29" s="21" t="s">
        <v>8</v>
      </c>
      <c r="E29" s="23">
        <v>0.2857142857142857</v>
      </c>
      <c r="G29" s="8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13"/>
      <c r="BI29" s="88"/>
      <c r="BJ29" s="195"/>
      <c r="BK29" s="196"/>
      <c r="BL29" s="195"/>
      <c r="BM29" s="197"/>
    </row>
    <row r="30" spans="7:65" ht="12" customHeight="1">
      <c r="G30" s="8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13"/>
      <c r="BI30" s="88"/>
      <c r="BJ30" s="88"/>
      <c r="BK30" s="88"/>
      <c r="BL30" s="88"/>
      <c r="BM30" s="88"/>
    </row>
    <row r="31" spans="1:65" ht="15.75" customHeight="1">
      <c r="A31" s="229" t="s">
        <v>104</v>
      </c>
      <c r="B31" s="230"/>
      <c r="C31" s="230"/>
      <c r="D31" s="230"/>
      <c r="E31" s="231"/>
      <c r="G31" s="8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13"/>
      <c r="BI31" s="194"/>
      <c r="BJ31" s="194"/>
      <c r="BK31" s="194"/>
      <c r="BL31" s="194"/>
      <c r="BM31" s="194"/>
    </row>
    <row r="32" spans="1:65" ht="12" customHeight="1">
      <c r="A32" s="14" t="s">
        <v>7</v>
      </c>
      <c r="B32" s="1" t="s">
        <v>8</v>
      </c>
      <c r="C32" s="15">
        <v>13</v>
      </c>
      <c r="D32" s="1" t="s">
        <v>8</v>
      </c>
      <c r="E32" s="16">
        <v>0.38461538461538464</v>
      </c>
      <c r="G32" s="8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13"/>
      <c r="BI32" s="88"/>
      <c r="BJ32" s="195"/>
      <c r="BK32" s="196"/>
      <c r="BL32" s="195"/>
      <c r="BM32" s="197"/>
    </row>
    <row r="33" spans="1:65" ht="12" customHeight="1">
      <c r="A33" s="14" t="s">
        <v>9</v>
      </c>
      <c r="B33" s="1" t="s">
        <v>8</v>
      </c>
      <c r="C33" s="15">
        <v>8</v>
      </c>
      <c r="D33" s="1" t="s">
        <v>8</v>
      </c>
      <c r="E33" s="16">
        <v>0</v>
      </c>
      <c r="G33" s="8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13"/>
      <c r="BI33" s="88"/>
      <c r="BJ33" s="195"/>
      <c r="BK33" s="196"/>
      <c r="BL33" s="195"/>
      <c r="BM33" s="197"/>
    </row>
    <row r="34" spans="1:65" ht="12" customHeight="1">
      <c r="A34" s="14" t="s">
        <v>10</v>
      </c>
      <c r="B34" s="1" t="s">
        <v>8</v>
      </c>
      <c r="C34" s="15">
        <v>2</v>
      </c>
      <c r="D34" s="1" t="s">
        <v>8</v>
      </c>
      <c r="E34" s="16">
        <v>0.5</v>
      </c>
      <c r="G34" s="8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 t="str">
        <f>A37</f>
        <v>Ковальчук</v>
      </c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 t="str">
        <f>A43</f>
        <v>Сабитов</v>
      </c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13"/>
      <c r="BI34" s="88"/>
      <c r="BJ34" s="195"/>
      <c r="BK34" s="196"/>
      <c r="BL34" s="195"/>
      <c r="BM34" s="197"/>
    </row>
    <row r="35" spans="1:65" ht="12" customHeight="1">
      <c r="A35" s="20" t="s">
        <v>11</v>
      </c>
      <c r="B35" s="21" t="s">
        <v>8</v>
      </c>
      <c r="C35" s="22">
        <v>23</v>
      </c>
      <c r="D35" s="21" t="s">
        <v>8</v>
      </c>
      <c r="E35" s="23">
        <v>0.2608695652173913</v>
      </c>
      <c r="G35" s="8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24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24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13"/>
      <c r="BI35" s="88"/>
      <c r="BJ35" s="195"/>
      <c r="BK35" s="196"/>
      <c r="BL35" s="195"/>
      <c r="BM35" s="197"/>
    </row>
    <row r="36" spans="7:65" ht="12" customHeight="1">
      <c r="G36" s="8"/>
      <c r="H36" s="9"/>
      <c r="I36" s="9"/>
      <c r="J36" s="9"/>
      <c r="K36" s="9"/>
      <c r="L36" s="9"/>
      <c r="M36" s="9"/>
      <c r="N36" s="9"/>
      <c r="O36" s="9"/>
      <c r="P36" s="9"/>
      <c r="Q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13"/>
      <c r="BI36" s="25"/>
      <c r="BJ36" s="25"/>
      <c r="BK36" s="25"/>
      <c r="BL36" s="25"/>
      <c r="BM36" s="25"/>
    </row>
    <row r="37" spans="1:65" ht="15.75" customHeight="1">
      <c r="A37" s="229" t="s">
        <v>110</v>
      </c>
      <c r="B37" s="230"/>
      <c r="C37" s="230"/>
      <c r="D37" s="230"/>
      <c r="E37" s="231"/>
      <c r="G37" s="8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13"/>
      <c r="BI37" s="194"/>
      <c r="BJ37" s="194"/>
      <c r="BK37" s="194"/>
      <c r="BL37" s="194"/>
      <c r="BM37" s="194"/>
    </row>
    <row r="38" spans="1:65" ht="12" customHeight="1">
      <c r="A38" s="14" t="s">
        <v>7</v>
      </c>
      <c r="B38" s="1" t="s">
        <v>8</v>
      </c>
      <c r="C38" s="15">
        <v>4</v>
      </c>
      <c r="D38" s="1" t="s">
        <v>8</v>
      </c>
      <c r="E38" s="16">
        <v>0.75</v>
      </c>
      <c r="G38" s="8"/>
      <c r="H38" s="9"/>
      <c r="I38" s="9"/>
      <c r="J38" s="9"/>
      <c r="K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24"/>
      <c r="AV38" s="9"/>
      <c r="AW38" s="9"/>
      <c r="AX38" s="9"/>
      <c r="AY38" s="9"/>
      <c r="AZ38" s="9"/>
      <c r="BA38" s="9"/>
      <c r="BB38" s="9"/>
      <c r="BD38" s="9"/>
      <c r="BE38" s="9"/>
      <c r="BF38" s="9"/>
      <c r="BG38" s="13"/>
      <c r="BI38" s="88"/>
      <c r="BJ38" s="195"/>
      <c r="BK38" s="196"/>
      <c r="BL38" s="195"/>
      <c r="BM38" s="197"/>
    </row>
    <row r="39" spans="1:65" ht="12" customHeight="1">
      <c r="A39" s="14" t="s">
        <v>9</v>
      </c>
      <c r="B39" s="1" t="s">
        <v>8</v>
      </c>
      <c r="C39" s="15">
        <v>14</v>
      </c>
      <c r="D39" s="1" t="s">
        <v>8</v>
      </c>
      <c r="E39" s="16">
        <v>0.14285714285714285</v>
      </c>
      <c r="G39" s="8"/>
      <c r="H39" s="9"/>
      <c r="I39" s="9"/>
      <c r="J39" s="9"/>
      <c r="K39" s="9"/>
      <c r="L39" s="24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D39" s="9"/>
      <c r="BE39" s="9"/>
      <c r="BF39" s="9"/>
      <c r="BG39" s="13"/>
      <c r="BI39" s="88"/>
      <c r="BJ39" s="195"/>
      <c r="BK39" s="196"/>
      <c r="BL39" s="195"/>
      <c r="BM39" s="197"/>
    </row>
    <row r="40" spans="1:65" ht="12" customHeight="1">
      <c r="A40" s="14" t="s">
        <v>10</v>
      </c>
      <c r="B40" s="1" t="s">
        <v>8</v>
      </c>
      <c r="C40" s="15">
        <v>0</v>
      </c>
      <c r="D40" s="1" t="s">
        <v>8</v>
      </c>
      <c r="E40" s="16">
        <v>0</v>
      </c>
      <c r="G40" s="8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13"/>
      <c r="BI40" s="88"/>
      <c r="BJ40" s="195"/>
      <c r="BK40" s="196"/>
      <c r="BL40" s="195"/>
      <c r="BM40" s="197"/>
    </row>
    <row r="41" spans="1:65" ht="12" customHeight="1">
      <c r="A41" s="20" t="s">
        <v>11</v>
      </c>
      <c r="B41" s="21" t="s">
        <v>8</v>
      </c>
      <c r="C41" s="22">
        <v>18</v>
      </c>
      <c r="D41" s="21" t="s">
        <v>8</v>
      </c>
      <c r="E41" s="23">
        <v>0.2777777777777778</v>
      </c>
      <c r="G41" s="8"/>
      <c r="H41" s="9"/>
      <c r="I41" s="9"/>
      <c r="J41" s="9"/>
      <c r="K41" s="9"/>
      <c r="L41" s="9" t="str">
        <f>A49</f>
        <v>Торбинский</v>
      </c>
      <c r="M41" s="9"/>
      <c r="N41" s="9"/>
      <c r="O41" s="9"/>
      <c r="P41" s="26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 t="str">
        <f>A61</f>
        <v>Титов</v>
      </c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26"/>
      <c r="AZ41" s="9"/>
      <c r="BA41" s="9"/>
      <c r="BB41" s="9"/>
      <c r="BC41" s="9" t="str">
        <f>A55</f>
        <v>Квинси</v>
      </c>
      <c r="BD41" s="9"/>
      <c r="BE41" s="9"/>
      <c r="BF41" s="9"/>
      <c r="BG41" s="13"/>
      <c r="BJ41" s="195"/>
      <c r="BK41" s="196"/>
      <c r="BL41" s="195"/>
      <c r="BM41" s="197"/>
    </row>
    <row r="42" spans="7:65" ht="12" customHeight="1">
      <c r="G42" s="8"/>
      <c r="H42" s="9"/>
      <c r="I42" s="9"/>
      <c r="J42" s="9"/>
      <c r="K42" s="9"/>
      <c r="L42" s="24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24" t="s">
        <v>122</v>
      </c>
      <c r="BD42" s="9"/>
      <c r="BE42" s="9"/>
      <c r="BF42" s="9"/>
      <c r="BG42" s="13"/>
      <c r="BI42" s="25"/>
      <c r="BJ42" s="25"/>
      <c r="BK42" s="25"/>
      <c r="BL42" s="25"/>
      <c r="BM42" s="25"/>
    </row>
    <row r="43" spans="1:65" ht="15.75" customHeight="1">
      <c r="A43" s="229" t="s">
        <v>102</v>
      </c>
      <c r="B43" s="230"/>
      <c r="C43" s="230"/>
      <c r="D43" s="230"/>
      <c r="E43" s="231"/>
      <c r="G43" s="8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13"/>
      <c r="BI43" s="194"/>
      <c r="BJ43" s="194"/>
      <c r="BK43" s="194"/>
      <c r="BL43" s="194"/>
      <c r="BM43" s="194"/>
    </row>
    <row r="44" spans="1:65" ht="12" customHeight="1">
      <c r="A44" s="14" t="s">
        <v>7</v>
      </c>
      <c r="B44" s="1" t="s">
        <v>8</v>
      </c>
      <c r="C44" s="15">
        <v>13</v>
      </c>
      <c r="D44" s="1" t="s">
        <v>8</v>
      </c>
      <c r="E44" s="16">
        <v>0.15384615384615385</v>
      </c>
      <c r="G44" s="8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Y44" s="9"/>
      <c r="AZ44" s="9"/>
      <c r="BA44" s="9"/>
      <c r="BB44" s="9"/>
      <c r="BC44" s="9"/>
      <c r="BD44" s="9"/>
      <c r="BE44" s="9"/>
      <c r="BF44" s="9"/>
      <c r="BG44" s="13"/>
      <c r="BI44" s="88"/>
      <c r="BJ44" s="195"/>
      <c r="BK44" s="196"/>
      <c r="BL44" s="195"/>
      <c r="BM44" s="197"/>
    </row>
    <row r="45" spans="1:65" ht="12" customHeight="1">
      <c r="A45" s="14" t="s">
        <v>9</v>
      </c>
      <c r="B45" s="1" t="s">
        <v>8</v>
      </c>
      <c r="C45" s="15">
        <v>11</v>
      </c>
      <c r="D45" s="1" t="s">
        <v>8</v>
      </c>
      <c r="E45" s="16">
        <v>0.09090909090909091</v>
      </c>
      <c r="G45" s="8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13"/>
      <c r="BI45" s="88"/>
      <c r="BJ45" s="195"/>
      <c r="BK45" s="196"/>
      <c r="BL45" s="195"/>
      <c r="BM45" s="197"/>
    </row>
    <row r="46" spans="1:65" ht="12" customHeight="1">
      <c r="A46" s="14" t="s">
        <v>10</v>
      </c>
      <c r="B46" s="1" t="s">
        <v>8</v>
      </c>
      <c r="C46" s="15">
        <v>3</v>
      </c>
      <c r="D46" s="1" t="s">
        <v>8</v>
      </c>
      <c r="E46" s="16">
        <v>0</v>
      </c>
      <c r="G46" s="8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13"/>
      <c r="BI46" s="88"/>
      <c r="BJ46" s="195"/>
      <c r="BK46" s="196"/>
      <c r="BL46" s="195"/>
      <c r="BM46" s="197"/>
    </row>
    <row r="47" spans="1:65" ht="12" customHeight="1">
      <c r="A47" s="20" t="s">
        <v>11</v>
      </c>
      <c r="B47" s="21" t="s">
        <v>8</v>
      </c>
      <c r="C47" s="22">
        <v>27</v>
      </c>
      <c r="D47" s="21" t="s">
        <v>8</v>
      </c>
      <c r="E47" s="23">
        <v>0.1111111111111111</v>
      </c>
      <c r="G47" s="8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24"/>
      <c r="X47" s="9"/>
      <c r="Y47" s="9"/>
      <c r="Z47" s="9"/>
      <c r="AA47" s="9"/>
      <c r="AB47" s="9"/>
      <c r="AC47" s="9"/>
      <c r="AD47" s="9"/>
      <c r="AE47" s="9"/>
      <c r="AF47" s="9"/>
      <c r="AG47" s="200" t="str">
        <f>A67</f>
        <v>Павлюченко</v>
      </c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13"/>
      <c r="BI47" s="88"/>
      <c r="BJ47" s="195"/>
      <c r="BK47" s="196"/>
      <c r="BL47" s="195"/>
      <c r="BM47" s="197"/>
    </row>
    <row r="48" spans="7:65" ht="12" customHeight="1">
      <c r="G48" s="17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6"/>
      <c r="AB48" s="18"/>
      <c r="AC48" s="18"/>
      <c r="AD48" s="18"/>
      <c r="AE48" s="18"/>
      <c r="AF48" s="18"/>
      <c r="AG48" s="18"/>
      <c r="AH48" s="18"/>
      <c r="AI48" s="18"/>
      <c r="AJ48" s="27"/>
      <c r="AK48" s="18"/>
      <c r="AL48" s="18"/>
      <c r="AM48" s="18"/>
      <c r="AN48" s="27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9"/>
      <c r="BI48" s="25"/>
      <c r="BJ48" s="25"/>
      <c r="BK48" s="25"/>
      <c r="BL48" s="25"/>
      <c r="BM48" s="25"/>
    </row>
    <row r="49" spans="1:65" ht="15.75" customHeight="1">
      <c r="A49" s="229" t="s">
        <v>107</v>
      </c>
      <c r="B49" s="230"/>
      <c r="C49" s="230"/>
      <c r="D49" s="230"/>
      <c r="E49" s="231"/>
      <c r="G49" s="14"/>
      <c r="BG49" s="28"/>
      <c r="BI49" s="194"/>
      <c r="BJ49" s="194"/>
      <c r="BK49" s="194"/>
      <c r="BL49" s="194"/>
      <c r="BM49" s="194"/>
    </row>
    <row r="50" spans="1:65" ht="12" customHeight="1">
      <c r="A50" s="14" t="s">
        <v>7</v>
      </c>
      <c r="B50" s="1" t="s">
        <v>8</v>
      </c>
      <c r="C50" s="15">
        <v>9</v>
      </c>
      <c r="D50" s="1" t="s">
        <v>8</v>
      </c>
      <c r="E50" s="16">
        <v>0.6666666666666666</v>
      </c>
      <c r="G50" s="232" t="s">
        <v>76</v>
      </c>
      <c r="H50" s="233"/>
      <c r="I50" s="233"/>
      <c r="J50" s="233"/>
      <c r="K50" s="233"/>
      <c r="L50" s="233"/>
      <c r="M50" s="233"/>
      <c r="N50" s="233"/>
      <c r="O50" s="233"/>
      <c r="P50" s="233"/>
      <c r="Q50" s="233"/>
      <c r="R50" s="233"/>
      <c r="S50" s="233"/>
      <c r="T50" s="233"/>
      <c r="U50" s="233"/>
      <c r="V50" s="233"/>
      <c r="W50" s="233"/>
      <c r="X50" s="233"/>
      <c r="Y50" s="233"/>
      <c r="Z50" s="233"/>
      <c r="AA50" s="233"/>
      <c r="AB50" s="233"/>
      <c r="AC50" s="233"/>
      <c r="AD50" s="233"/>
      <c r="AE50" s="233"/>
      <c r="AF50" s="233"/>
      <c r="AG50" s="233"/>
      <c r="AH50" s="233"/>
      <c r="AI50" s="233"/>
      <c r="AJ50" s="233"/>
      <c r="AK50" s="233"/>
      <c r="AL50" s="233"/>
      <c r="AM50" s="233"/>
      <c r="AN50" s="233"/>
      <c r="AO50" s="233"/>
      <c r="AP50" s="233"/>
      <c r="AQ50" s="233"/>
      <c r="AR50" s="233"/>
      <c r="AS50" s="233"/>
      <c r="AT50" s="233"/>
      <c r="AU50" s="233"/>
      <c r="AV50" s="233"/>
      <c r="AW50" s="233"/>
      <c r="AX50" s="233"/>
      <c r="AY50" s="233"/>
      <c r="AZ50" s="233"/>
      <c r="BA50" s="233"/>
      <c r="BB50" s="233"/>
      <c r="BC50" s="233"/>
      <c r="BD50" s="233"/>
      <c r="BE50" s="233"/>
      <c r="BF50" s="233"/>
      <c r="BG50" s="234"/>
      <c r="BI50" s="88"/>
      <c r="BJ50" s="195"/>
      <c r="BK50" s="196"/>
      <c r="BL50" s="195"/>
      <c r="BM50" s="197"/>
    </row>
    <row r="51" spans="1:65" ht="12" customHeight="1">
      <c r="A51" s="14" t="s">
        <v>9</v>
      </c>
      <c r="B51" s="1" t="s">
        <v>8</v>
      </c>
      <c r="C51" s="15">
        <v>20</v>
      </c>
      <c r="D51" s="1" t="s">
        <v>8</v>
      </c>
      <c r="E51" s="16">
        <v>0.25</v>
      </c>
      <c r="G51" s="14"/>
      <c r="BG51" s="28"/>
      <c r="BI51" s="88"/>
      <c r="BJ51" s="195"/>
      <c r="BK51" s="196"/>
      <c r="BL51" s="195"/>
      <c r="BM51" s="197"/>
    </row>
    <row r="52" spans="1:65" ht="12" customHeight="1">
      <c r="A52" s="14" t="s">
        <v>10</v>
      </c>
      <c r="B52" s="1" t="s">
        <v>8</v>
      </c>
      <c r="C52" s="15">
        <v>4</v>
      </c>
      <c r="D52" s="1" t="s">
        <v>8</v>
      </c>
      <c r="E52" s="16">
        <v>0</v>
      </c>
      <c r="G52" s="14"/>
      <c r="X52" s="235" t="s">
        <v>96</v>
      </c>
      <c r="Y52" s="235"/>
      <c r="Z52" s="235"/>
      <c r="AA52" s="235"/>
      <c r="AB52" s="235"/>
      <c r="AC52" s="235"/>
      <c r="AD52" s="235"/>
      <c r="AE52" s="235"/>
      <c r="AF52" s="235"/>
      <c r="AG52" s="235"/>
      <c r="AH52" s="235"/>
      <c r="AI52" s="235"/>
      <c r="AK52" s="235" t="s">
        <v>113</v>
      </c>
      <c r="AL52" s="235"/>
      <c r="AM52" s="235"/>
      <c r="AN52" s="235"/>
      <c r="AO52" s="235"/>
      <c r="AP52" s="235"/>
      <c r="AQ52" s="235"/>
      <c r="AR52" s="235"/>
      <c r="AS52" s="235"/>
      <c r="AT52" s="235"/>
      <c r="AU52" s="235"/>
      <c r="AV52" s="235"/>
      <c r="BG52" s="28"/>
      <c r="BI52" s="88"/>
      <c r="BJ52" s="195"/>
      <c r="BK52" s="196"/>
      <c r="BL52" s="195"/>
      <c r="BM52" s="197"/>
    </row>
    <row r="53" spans="1:65" ht="12" customHeight="1">
      <c r="A53" s="20" t="s">
        <v>11</v>
      </c>
      <c r="B53" s="21" t="s">
        <v>8</v>
      </c>
      <c r="C53" s="22">
        <v>33</v>
      </c>
      <c r="D53" s="21" t="s">
        <v>8</v>
      </c>
      <c r="E53" s="23">
        <v>0.3333333333333333</v>
      </c>
      <c r="G53" s="14"/>
      <c r="X53" s="236" t="s">
        <v>12</v>
      </c>
      <c r="Y53" s="236"/>
      <c r="Z53" s="236"/>
      <c r="AA53" s="236"/>
      <c r="AB53" s="236"/>
      <c r="AD53" s="236" t="s">
        <v>13</v>
      </c>
      <c r="AE53" s="236"/>
      <c r="AF53" s="236"/>
      <c r="AG53" s="236"/>
      <c r="AH53" s="236"/>
      <c r="AI53" s="236"/>
      <c r="AK53" s="236" t="s">
        <v>12</v>
      </c>
      <c r="AL53" s="236"/>
      <c r="AM53" s="236"/>
      <c r="AN53" s="236"/>
      <c r="AO53" s="236"/>
      <c r="AQ53" s="236" t="s">
        <v>13</v>
      </c>
      <c r="AR53" s="236"/>
      <c r="AS53" s="236"/>
      <c r="AT53" s="236"/>
      <c r="AU53" s="236"/>
      <c r="AV53" s="236"/>
      <c r="BG53" s="28"/>
      <c r="BI53" s="88"/>
      <c r="BJ53" s="195"/>
      <c r="BK53" s="196"/>
      <c r="BL53" s="195"/>
      <c r="BM53" s="197"/>
    </row>
    <row r="54" spans="7:65" ht="12" customHeight="1">
      <c r="G54" s="14"/>
      <c r="BG54" s="28"/>
      <c r="BI54" s="25"/>
      <c r="BJ54" s="25"/>
      <c r="BK54" s="25"/>
      <c r="BL54" s="25"/>
      <c r="BM54" s="25"/>
    </row>
    <row r="55" spans="1:65" ht="15.75" customHeight="1">
      <c r="A55" s="229" t="s">
        <v>112</v>
      </c>
      <c r="B55" s="230"/>
      <c r="C55" s="230"/>
      <c r="D55" s="230"/>
      <c r="E55" s="231"/>
      <c r="G55" s="14"/>
      <c r="Q55" s="29" t="s">
        <v>14</v>
      </c>
      <c r="X55" s="237">
        <v>208</v>
      </c>
      <c r="Y55" s="237"/>
      <c r="Z55" s="237"/>
      <c r="AA55" s="237"/>
      <c r="AB55" s="237"/>
      <c r="AC55" s="149"/>
      <c r="AD55" s="238">
        <v>0.27884615384615385</v>
      </c>
      <c r="AE55" s="238"/>
      <c r="AF55" s="238"/>
      <c r="AG55" s="238"/>
      <c r="AH55" s="238"/>
      <c r="AI55" s="238"/>
      <c r="AJ55" s="26"/>
      <c r="AK55" s="237">
        <v>220</v>
      </c>
      <c r="AL55" s="237"/>
      <c r="AM55" s="237"/>
      <c r="AN55" s="237"/>
      <c r="AO55" s="237"/>
      <c r="AP55" s="149"/>
      <c r="AQ55" s="238">
        <v>0.2727272727272727</v>
      </c>
      <c r="AR55" s="238"/>
      <c r="AS55" s="238"/>
      <c r="AT55" s="238"/>
      <c r="AU55" s="238"/>
      <c r="AV55" s="238"/>
      <c r="BG55" s="28"/>
      <c r="BI55" s="194"/>
      <c r="BJ55" s="194"/>
      <c r="BK55" s="194"/>
      <c r="BL55" s="194"/>
      <c r="BM55" s="194"/>
    </row>
    <row r="56" spans="1:65" ht="12" customHeight="1">
      <c r="A56" s="14" t="s">
        <v>7</v>
      </c>
      <c r="B56" s="1" t="s">
        <v>8</v>
      </c>
      <c r="C56" s="15">
        <v>4</v>
      </c>
      <c r="D56" s="1" t="s">
        <v>8</v>
      </c>
      <c r="E56" s="16">
        <v>0.5</v>
      </c>
      <c r="G56" s="14"/>
      <c r="P56" s="1"/>
      <c r="X56" s="147"/>
      <c r="Y56" s="147"/>
      <c r="Z56" s="147"/>
      <c r="AA56" s="147"/>
      <c r="AB56" s="147"/>
      <c r="AC56" s="150"/>
      <c r="AD56" s="148"/>
      <c r="AE56" s="148"/>
      <c r="AF56" s="148"/>
      <c r="AG56" s="148"/>
      <c r="AH56" s="148"/>
      <c r="AI56" s="148"/>
      <c r="AJ56" s="150"/>
      <c r="AK56" s="147"/>
      <c r="AL56" s="147"/>
      <c r="AM56" s="147"/>
      <c r="AN56" s="147"/>
      <c r="AO56" s="147"/>
      <c r="AP56" s="150"/>
      <c r="AQ56" s="148"/>
      <c r="AR56" s="148"/>
      <c r="AS56" s="148"/>
      <c r="AT56" s="148"/>
      <c r="AU56" s="148"/>
      <c r="AV56" s="148"/>
      <c r="BG56" s="28"/>
      <c r="BI56" s="88"/>
      <c r="BJ56" s="195"/>
      <c r="BK56" s="196"/>
      <c r="BL56" s="195"/>
      <c r="BM56" s="197"/>
    </row>
    <row r="57" spans="1:65" ht="12" customHeight="1">
      <c r="A57" s="14" t="s">
        <v>9</v>
      </c>
      <c r="B57" s="1" t="s">
        <v>8</v>
      </c>
      <c r="C57" s="15">
        <v>11</v>
      </c>
      <c r="D57" s="1" t="s">
        <v>8</v>
      </c>
      <c r="E57" s="16">
        <v>0.36363636363636365</v>
      </c>
      <c r="G57" s="14"/>
      <c r="Q57" s="29" t="s">
        <v>15</v>
      </c>
      <c r="X57" s="237">
        <v>68</v>
      </c>
      <c r="Y57" s="237"/>
      <c r="Z57" s="237"/>
      <c r="AA57" s="237"/>
      <c r="AB57" s="237"/>
      <c r="AC57" s="26"/>
      <c r="AD57" s="238">
        <v>0.3382352941176471</v>
      </c>
      <c r="AE57" s="238"/>
      <c r="AF57" s="238"/>
      <c r="AG57" s="238"/>
      <c r="AH57" s="238"/>
      <c r="AI57" s="238"/>
      <c r="AJ57" s="26"/>
      <c r="AK57" s="237">
        <v>45</v>
      </c>
      <c r="AL57" s="237"/>
      <c r="AM57" s="237"/>
      <c r="AN57" s="237"/>
      <c r="AO57" s="237"/>
      <c r="AP57" s="149"/>
      <c r="AQ57" s="239">
        <v>0.4222222222222222</v>
      </c>
      <c r="AR57" s="239"/>
      <c r="AS57" s="239"/>
      <c r="AT57" s="239"/>
      <c r="AU57" s="239"/>
      <c r="AV57" s="239"/>
      <c r="BG57" s="28"/>
      <c r="BI57" s="88"/>
      <c r="BJ57" s="195"/>
      <c r="BK57" s="196"/>
      <c r="BL57" s="195"/>
      <c r="BM57" s="197"/>
    </row>
    <row r="58" spans="1:65" ht="12" customHeight="1">
      <c r="A58" s="14" t="s">
        <v>10</v>
      </c>
      <c r="B58" s="1" t="s">
        <v>8</v>
      </c>
      <c r="C58" s="15">
        <v>11</v>
      </c>
      <c r="D58" s="1" t="s">
        <v>8</v>
      </c>
      <c r="E58" s="16">
        <v>0.5454545454545454</v>
      </c>
      <c r="G58" s="14"/>
      <c r="S58" s="30" t="s">
        <v>16</v>
      </c>
      <c r="X58" s="240">
        <v>45</v>
      </c>
      <c r="Y58" s="240"/>
      <c r="Z58" s="240"/>
      <c r="AA58" s="240"/>
      <c r="AB58" s="240"/>
      <c r="AC58" s="150"/>
      <c r="AD58" s="241">
        <v>0.3333333333333333</v>
      </c>
      <c r="AE58" s="241"/>
      <c r="AF58" s="241"/>
      <c r="AG58" s="241"/>
      <c r="AH58" s="241"/>
      <c r="AI58" s="241"/>
      <c r="AJ58" s="150"/>
      <c r="AK58" s="240">
        <v>26</v>
      </c>
      <c r="AL58" s="240"/>
      <c r="AM58" s="240"/>
      <c r="AN58" s="240"/>
      <c r="AO58" s="240"/>
      <c r="AP58" s="150"/>
      <c r="AQ58" s="241">
        <v>0.46153846153846156</v>
      </c>
      <c r="AR58" s="241"/>
      <c r="AS58" s="241"/>
      <c r="AT58" s="241"/>
      <c r="AU58" s="241"/>
      <c r="AV58" s="241"/>
      <c r="BG58" s="28"/>
      <c r="BI58" s="88"/>
      <c r="BJ58" s="195"/>
      <c r="BK58" s="196"/>
      <c r="BL58" s="195"/>
      <c r="BM58" s="197"/>
    </row>
    <row r="59" spans="1:65" ht="12" customHeight="1">
      <c r="A59" s="20" t="s">
        <v>11</v>
      </c>
      <c r="B59" s="21" t="s">
        <v>8</v>
      </c>
      <c r="C59" s="22">
        <v>26</v>
      </c>
      <c r="D59" s="21" t="s">
        <v>8</v>
      </c>
      <c r="E59" s="23">
        <v>0.46153846153846156</v>
      </c>
      <c r="G59" s="14"/>
      <c r="S59" s="30" t="s">
        <v>17</v>
      </c>
      <c r="X59" s="240">
        <v>18</v>
      </c>
      <c r="Y59" s="240"/>
      <c r="Z59" s="240"/>
      <c r="AA59" s="240"/>
      <c r="AB59" s="240"/>
      <c r="AC59" s="150"/>
      <c r="AD59" s="241">
        <v>0.2777777777777778</v>
      </c>
      <c r="AE59" s="241"/>
      <c r="AF59" s="241"/>
      <c r="AG59" s="241"/>
      <c r="AH59" s="241"/>
      <c r="AI59" s="241"/>
      <c r="AJ59" s="150"/>
      <c r="AK59" s="240">
        <v>12</v>
      </c>
      <c r="AL59" s="240"/>
      <c r="AM59" s="240"/>
      <c r="AN59" s="240"/>
      <c r="AO59" s="240"/>
      <c r="AP59" s="150"/>
      <c r="AQ59" s="241">
        <v>0.25</v>
      </c>
      <c r="AR59" s="241"/>
      <c r="AS59" s="241"/>
      <c r="AT59" s="241"/>
      <c r="AU59" s="241"/>
      <c r="AV59" s="241"/>
      <c r="BG59" s="28"/>
      <c r="BI59" s="88"/>
      <c r="BJ59" s="195"/>
      <c r="BK59" s="196"/>
      <c r="BL59" s="195"/>
      <c r="BM59" s="197"/>
    </row>
    <row r="60" spans="7:65" ht="12" customHeight="1">
      <c r="G60" s="14"/>
      <c r="S60" s="30" t="s">
        <v>18</v>
      </c>
      <c r="X60" s="240">
        <v>4</v>
      </c>
      <c r="Y60" s="240"/>
      <c r="Z60" s="240"/>
      <c r="AA60" s="240"/>
      <c r="AB60" s="240"/>
      <c r="AC60" s="150"/>
      <c r="AD60" s="241">
        <v>0.75</v>
      </c>
      <c r="AE60" s="241"/>
      <c r="AF60" s="241"/>
      <c r="AG60" s="241"/>
      <c r="AH60" s="241"/>
      <c r="AI60" s="241"/>
      <c r="AJ60" s="150"/>
      <c r="AK60" s="240">
        <v>6</v>
      </c>
      <c r="AL60" s="240"/>
      <c r="AM60" s="240"/>
      <c r="AN60" s="240"/>
      <c r="AO60" s="240"/>
      <c r="AP60" s="150"/>
      <c r="AQ60" s="241">
        <v>0.6666666666666666</v>
      </c>
      <c r="AR60" s="241"/>
      <c r="AS60" s="241"/>
      <c r="AT60" s="241"/>
      <c r="AU60" s="241"/>
      <c r="AV60" s="241"/>
      <c r="BG60" s="28"/>
      <c r="BI60" s="25"/>
      <c r="BJ60" s="25"/>
      <c r="BK60" s="25"/>
      <c r="BL60" s="25"/>
      <c r="BM60" s="25"/>
    </row>
    <row r="61" spans="1:65" ht="15.75" customHeight="1">
      <c r="A61" s="229" t="s">
        <v>108</v>
      </c>
      <c r="B61" s="230"/>
      <c r="C61" s="230"/>
      <c r="D61" s="230"/>
      <c r="E61" s="231"/>
      <c r="G61" s="14"/>
      <c r="S61" s="30" t="s">
        <v>19</v>
      </c>
      <c r="X61" s="240">
        <v>1</v>
      </c>
      <c r="Y61" s="240"/>
      <c r="Z61" s="240"/>
      <c r="AA61" s="240"/>
      <c r="AB61" s="240"/>
      <c r="AC61" s="150"/>
      <c r="AD61" s="241">
        <v>0</v>
      </c>
      <c r="AE61" s="241"/>
      <c r="AF61" s="241"/>
      <c r="AG61" s="241"/>
      <c r="AH61" s="241"/>
      <c r="AI61" s="241"/>
      <c r="AJ61" s="150"/>
      <c r="AK61" s="240">
        <v>1</v>
      </c>
      <c r="AL61" s="240"/>
      <c r="AM61" s="240"/>
      <c r="AN61" s="240"/>
      <c r="AO61" s="240"/>
      <c r="AP61" s="150"/>
      <c r="AQ61" s="241">
        <v>0</v>
      </c>
      <c r="AR61" s="241"/>
      <c r="AS61" s="241"/>
      <c r="AT61" s="241"/>
      <c r="AU61" s="241"/>
      <c r="AV61" s="241"/>
      <c r="BG61" s="28"/>
      <c r="BI61" s="194"/>
      <c r="BJ61" s="194"/>
      <c r="BK61" s="194"/>
      <c r="BL61" s="194"/>
      <c r="BM61" s="194"/>
    </row>
    <row r="62" spans="1:65" ht="12" customHeight="1">
      <c r="A62" s="14" t="s">
        <v>7</v>
      </c>
      <c r="B62" s="1" t="s">
        <v>8</v>
      </c>
      <c r="C62" s="15">
        <v>1</v>
      </c>
      <c r="D62" s="1" t="s">
        <v>8</v>
      </c>
      <c r="E62" s="16">
        <v>0</v>
      </c>
      <c r="G62" s="14"/>
      <c r="X62" s="147"/>
      <c r="Y62" s="147"/>
      <c r="Z62" s="147"/>
      <c r="AA62" s="147"/>
      <c r="AB62" s="147"/>
      <c r="AC62" s="150"/>
      <c r="AD62" s="148"/>
      <c r="AE62" s="148"/>
      <c r="AF62" s="148"/>
      <c r="AG62" s="148"/>
      <c r="AH62" s="148"/>
      <c r="AI62" s="148"/>
      <c r="AJ62" s="150"/>
      <c r="AK62" s="147"/>
      <c r="AL62" s="147"/>
      <c r="AM62" s="147"/>
      <c r="AN62" s="147"/>
      <c r="AO62" s="147"/>
      <c r="AP62" s="150"/>
      <c r="AQ62" s="148"/>
      <c r="AR62" s="148"/>
      <c r="AS62" s="148"/>
      <c r="AT62" s="148"/>
      <c r="AU62" s="148"/>
      <c r="AV62" s="148"/>
      <c r="BG62" s="28"/>
      <c r="BI62" s="88"/>
      <c r="BJ62" s="195"/>
      <c r="BK62" s="196"/>
      <c r="BL62" s="195"/>
      <c r="BM62" s="197"/>
    </row>
    <row r="63" spans="1:65" ht="12" customHeight="1">
      <c r="A63" s="14" t="s">
        <v>9</v>
      </c>
      <c r="B63" s="1" t="s">
        <v>8</v>
      </c>
      <c r="C63" s="15">
        <v>15</v>
      </c>
      <c r="D63" s="1" t="s">
        <v>8</v>
      </c>
      <c r="E63" s="16">
        <v>0.13333333333333333</v>
      </c>
      <c r="G63" s="14"/>
      <c r="Q63" s="29" t="s">
        <v>20</v>
      </c>
      <c r="X63" s="237">
        <v>105</v>
      </c>
      <c r="Y63" s="237"/>
      <c r="Z63" s="237"/>
      <c r="AA63" s="237"/>
      <c r="AB63" s="237"/>
      <c r="AC63" s="26"/>
      <c r="AD63" s="239">
        <v>0.17142857142857143</v>
      </c>
      <c r="AE63" s="239"/>
      <c r="AF63" s="239"/>
      <c r="AG63" s="239"/>
      <c r="AH63" s="239"/>
      <c r="AI63" s="239"/>
      <c r="AJ63" s="26"/>
      <c r="AK63" s="237">
        <v>120</v>
      </c>
      <c r="AL63" s="237"/>
      <c r="AM63" s="237"/>
      <c r="AN63" s="237"/>
      <c r="AO63" s="237"/>
      <c r="AP63" s="149"/>
      <c r="AQ63" s="239">
        <v>0.15833333333333333</v>
      </c>
      <c r="AR63" s="239"/>
      <c r="AS63" s="239"/>
      <c r="AT63" s="239"/>
      <c r="AU63" s="239"/>
      <c r="AV63" s="239"/>
      <c r="BG63" s="28"/>
      <c r="BI63" s="88"/>
      <c r="BJ63" s="195"/>
      <c r="BK63" s="196"/>
      <c r="BL63" s="195"/>
      <c r="BM63" s="197"/>
    </row>
    <row r="64" spans="1:65" ht="12" customHeight="1">
      <c r="A64" s="14" t="s">
        <v>10</v>
      </c>
      <c r="B64" s="1" t="s">
        <v>8</v>
      </c>
      <c r="C64" s="15">
        <v>4</v>
      </c>
      <c r="D64" s="1" t="s">
        <v>8</v>
      </c>
      <c r="E64" s="16">
        <v>0.5</v>
      </c>
      <c r="G64" s="14"/>
      <c r="S64" s="30" t="s">
        <v>16</v>
      </c>
      <c r="X64" s="240">
        <v>9</v>
      </c>
      <c r="Y64" s="240"/>
      <c r="Z64" s="240"/>
      <c r="AA64" s="240"/>
      <c r="AB64" s="240"/>
      <c r="AC64" s="150"/>
      <c r="AD64" s="241">
        <v>0.2222222222222222</v>
      </c>
      <c r="AE64" s="241"/>
      <c r="AF64" s="241"/>
      <c r="AG64" s="241"/>
      <c r="AH64" s="241"/>
      <c r="AI64" s="241"/>
      <c r="AJ64" s="150"/>
      <c r="AK64" s="240">
        <v>4</v>
      </c>
      <c r="AL64" s="240"/>
      <c r="AM64" s="240"/>
      <c r="AN64" s="240"/>
      <c r="AO64" s="240"/>
      <c r="AP64" s="150"/>
      <c r="AQ64" s="241">
        <v>0</v>
      </c>
      <c r="AR64" s="241"/>
      <c r="AS64" s="241"/>
      <c r="AT64" s="241"/>
      <c r="AU64" s="241"/>
      <c r="AV64" s="241"/>
      <c r="BG64" s="28"/>
      <c r="BI64" s="88"/>
      <c r="BJ64" s="195"/>
      <c r="BK64" s="196"/>
      <c r="BL64" s="195"/>
      <c r="BM64" s="197"/>
    </row>
    <row r="65" spans="1:65" ht="12" customHeight="1">
      <c r="A65" s="20" t="s">
        <v>11</v>
      </c>
      <c r="B65" s="21" t="s">
        <v>8</v>
      </c>
      <c r="C65" s="22">
        <v>20</v>
      </c>
      <c r="D65" s="21" t="s">
        <v>8</v>
      </c>
      <c r="E65" s="23">
        <v>0.2</v>
      </c>
      <c r="G65" s="14"/>
      <c r="S65" s="30" t="s">
        <v>17</v>
      </c>
      <c r="X65" s="240">
        <v>44</v>
      </c>
      <c r="Y65" s="240"/>
      <c r="Z65" s="240"/>
      <c r="AA65" s="240"/>
      <c r="AB65" s="240"/>
      <c r="AC65" s="150"/>
      <c r="AD65" s="241">
        <v>0.045454545454545456</v>
      </c>
      <c r="AE65" s="241"/>
      <c r="AF65" s="241"/>
      <c r="AG65" s="241"/>
      <c r="AH65" s="241"/>
      <c r="AI65" s="241"/>
      <c r="AJ65" s="150"/>
      <c r="AK65" s="240">
        <v>26</v>
      </c>
      <c r="AL65" s="240"/>
      <c r="AM65" s="240"/>
      <c r="AN65" s="240"/>
      <c r="AO65" s="240"/>
      <c r="AP65" s="150"/>
      <c r="AQ65" s="241">
        <v>0.07692307692307693</v>
      </c>
      <c r="AR65" s="241"/>
      <c r="AS65" s="241"/>
      <c r="AT65" s="241"/>
      <c r="AU65" s="241"/>
      <c r="AV65" s="241"/>
      <c r="BG65" s="28"/>
      <c r="BI65" s="88"/>
      <c r="BJ65" s="195"/>
      <c r="BK65" s="196"/>
      <c r="BL65" s="195"/>
      <c r="BM65" s="197"/>
    </row>
    <row r="66" spans="7:65" ht="12" customHeight="1">
      <c r="G66" s="14"/>
      <c r="S66" s="30" t="s">
        <v>18</v>
      </c>
      <c r="X66" s="240">
        <v>29</v>
      </c>
      <c r="Y66" s="240"/>
      <c r="Z66" s="240"/>
      <c r="AA66" s="240"/>
      <c r="AB66" s="240"/>
      <c r="AC66" s="150"/>
      <c r="AD66" s="241">
        <v>0.1724137931034483</v>
      </c>
      <c r="AE66" s="241"/>
      <c r="AF66" s="241"/>
      <c r="AG66" s="241"/>
      <c r="AH66" s="241"/>
      <c r="AI66" s="241"/>
      <c r="AJ66" s="150"/>
      <c r="AK66" s="240">
        <v>61</v>
      </c>
      <c r="AL66" s="240"/>
      <c r="AM66" s="240"/>
      <c r="AN66" s="240"/>
      <c r="AO66" s="240"/>
      <c r="AP66" s="150"/>
      <c r="AQ66" s="241">
        <v>0.09836065573770492</v>
      </c>
      <c r="AR66" s="241"/>
      <c r="AS66" s="241"/>
      <c r="AT66" s="241"/>
      <c r="AU66" s="241"/>
      <c r="AV66" s="241"/>
      <c r="BG66" s="28"/>
      <c r="BI66" s="25"/>
      <c r="BJ66" s="25"/>
      <c r="BK66" s="25"/>
      <c r="BL66" s="25"/>
      <c r="BM66" s="25"/>
    </row>
    <row r="67" spans="1:65" ht="15.75" customHeight="1">
      <c r="A67" s="229" t="s">
        <v>109</v>
      </c>
      <c r="B67" s="230"/>
      <c r="C67" s="230"/>
      <c r="D67" s="230"/>
      <c r="E67" s="231"/>
      <c r="G67" s="14"/>
      <c r="S67" s="30" t="s">
        <v>19</v>
      </c>
      <c r="X67" s="240">
        <v>23</v>
      </c>
      <c r="Y67" s="240"/>
      <c r="Z67" s="240"/>
      <c r="AA67" s="240"/>
      <c r="AB67" s="240"/>
      <c r="AC67" s="150"/>
      <c r="AD67" s="241">
        <v>0.391304347826087</v>
      </c>
      <c r="AE67" s="241"/>
      <c r="AF67" s="241"/>
      <c r="AG67" s="241"/>
      <c r="AH67" s="241"/>
      <c r="AI67" s="241"/>
      <c r="AJ67" s="150"/>
      <c r="AK67" s="240">
        <v>29</v>
      </c>
      <c r="AL67" s="240"/>
      <c r="AM67" s="240"/>
      <c r="AN67" s="240"/>
      <c r="AO67" s="240"/>
      <c r="AP67" s="150"/>
      <c r="AQ67" s="241">
        <v>0.3793103448275862</v>
      </c>
      <c r="AR67" s="241"/>
      <c r="AS67" s="241"/>
      <c r="AT67" s="241"/>
      <c r="AU67" s="241"/>
      <c r="AV67" s="241"/>
      <c r="BG67" s="28"/>
      <c r="BI67" s="194"/>
      <c r="BJ67" s="194"/>
      <c r="BK67" s="194"/>
      <c r="BL67" s="194"/>
      <c r="BM67" s="194"/>
    </row>
    <row r="68" spans="1:65" ht="12" customHeight="1">
      <c r="A68" s="14" t="s">
        <v>7</v>
      </c>
      <c r="B68" s="1" t="s">
        <v>8</v>
      </c>
      <c r="C68" s="15">
        <v>1</v>
      </c>
      <c r="D68" s="1" t="s">
        <v>8</v>
      </c>
      <c r="E68" s="16">
        <v>0</v>
      </c>
      <c r="G68" s="14"/>
      <c r="X68" s="147"/>
      <c r="Y68" s="147"/>
      <c r="Z68" s="147"/>
      <c r="AA68" s="147"/>
      <c r="AB68" s="147"/>
      <c r="AC68" s="150"/>
      <c r="AD68" s="148"/>
      <c r="AE68" s="148"/>
      <c r="AF68" s="148"/>
      <c r="AG68" s="148"/>
      <c r="AH68" s="148"/>
      <c r="AI68" s="148"/>
      <c r="AJ68" s="150"/>
      <c r="AK68" s="147"/>
      <c r="AL68" s="147"/>
      <c r="AM68" s="147"/>
      <c r="AN68" s="147"/>
      <c r="AO68" s="147"/>
      <c r="AP68" s="150"/>
      <c r="AQ68" s="148"/>
      <c r="AR68" s="148"/>
      <c r="AS68" s="148"/>
      <c r="AT68" s="148"/>
      <c r="AU68" s="148"/>
      <c r="AV68" s="148"/>
      <c r="BG68" s="28"/>
      <c r="BI68" s="88"/>
      <c r="BJ68" s="195"/>
      <c r="BK68" s="196"/>
      <c r="BL68" s="195"/>
      <c r="BM68" s="197"/>
    </row>
    <row r="69" spans="1:65" ht="12" customHeight="1">
      <c r="A69" s="14" t="s">
        <v>9</v>
      </c>
      <c r="B69" s="1" t="s">
        <v>8</v>
      </c>
      <c r="C69" s="15">
        <v>2</v>
      </c>
      <c r="D69" s="1" t="s">
        <v>8</v>
      </c>
      <c r="E69" s="16">
        <v>0</v>
      </c>
      <c r="G69" s="14"/>
      <c r="Q69" s="29" t="s">
        <v>21</v>
      </c>
      <c r="X69" s="237">
        <v>35</v>
      </c>
      <c r="Y69" s="237"/>
      <c r="Z69" s="237"/>
      <c r="AA69" s="237"/>
      <c r="AB69" s="237"/>
      <c r="AC69" s="26"/>
      <c r="AD69" s="239">
        <v>0.4857142857142857</v>
      </c>
      <c r="AE69" s="239"/>
      <c r="AF69" s="239"/>
      <c r="AG69" s="239"/>
      <c r="AH69" s="239"/>
      <c r="AI69" s="239"/>
      <c r="AJ69" s="26"/>
      <c r="AK69" s="237">
        <v>55</v>
      </c>
      <c r="AL69" s="237"/>
      <c r="AM69" s="237"/>
      <c r="AN69" s="237"/>
      <c r="AO69" s="237"/>
      <c r="AP69" s="149"/>
      <c r="AQ69" s="239">
        <v>0.4</v>
      </c>
      <c r="AR69" s="239"/>
      <c r="AS69" s="239"/>
      <c r="AT69" s="239"/>
      <c r="AU69" s="239"/>
      <c r="AV69" s="239"/>
      <c r="BG69" s="28"/>
      <c r="BI69" s="88"/>
      <c r="BJ69" s="195"/>
      <c r="BK69" s="196"/>
      <c r="BL69" s="195"/>
      <c r="BM69" s="197"/>
    </row>
    <row r="70" spans="1:65" ht="12" customHeight="1">
      <c r="A70" s="14" t="s">
        <v>10</v>
      </c>
      <c r="B70" s="1" t="s">
        <v>8</v>
      </c>
      <c r="C70" s="15">
        <v>9</v>
      </c>
      <c r="D70" s="1" t="s">
        <v>8</v>
      </c>
      <c r="E70" s="16">
        <v>0.7777777777777778</v>
      </c>
      <c r="G70" s="14"/>
      <c r="S70" s="30" t="s">
        <v>16</v>
      </c>
      <c r="X70" s="240">
        <v>1</v>
      </c>
      <c r="Y70" s="240"/>
      <c r="Z70" s="240"/>
      <c r="AA70" s="240"/>
      <c r="AB70" s="240"/>
      <c r="AC70" s="150"/>
      <c r="AD70" s="241">
        <v>1</v>
      </c>
      <c r="AE70" s="241"/>
      <c r="AF70" s="241"/>
      <c r="AG70" s="241"/>
      <c r="AH70" s="241"/>
      <c r="AI70" s="241"/>
      <c r="AJ70" s="150"/>
      <c r="AK70" s="240">
        <v>1</v>
      </c>
      <c r="AL70" s="240"/>
      <c r="AM70" s="240"/>
      <c r="AN70" s="240"/>
      <c r="AO70" s="240"/>
      <c r="AP70" s="150"/>
      <c r="AQ70" s="241">
        <v>0</v>
      </c>
      <c r="AR70" s="241"/>
      <c r="AS70" s="241"/>
      <c r="AT70" s="241"/>
      <c r="AU70" s="241"/>
      <c r="AV70" s="241"/>
      <c r="BG70" s="28"/>
      <c r="BI70" s="88"/>
      <c r="BJ70" s="195"/>
      <c r="BK70" s="196"/>
      <c r="BL70" s="195"/>
      <c r="BM70" s="197"/>
    </row>
    <row r="71" spans="1:65" ht="12" customHeight="1">
      <c r="A71" s="20" t="s">
        <v>11</v>
      </c>
      <c r="B71" s="21" t="s">
        <v>8</v>
      </c>
      <c r="C71" s="22">
        <v>12</v>
      </c>
      <c r="D71" s="21" t="s">
        <v>8</v>
      </c>
      <c r="E71" s="23">
        <v>0.5833333333333334</v>
      </c>
      <c r="G71" s="14"/>
      <c r="S71" s="30" t="s">
        <v>17</v>
      </c>
      <c r="X71" s="240">
        <v>4</v>
      </c>
      <c r="Y71" s="240"/>
      <c r="Z71" s="240"/>
      <c r="AA71" s="240"/>
      <c r="AB71" s="240"/>
      <c r="AC71" s="150"/>
      <c r="AD71" s="241">
        <v>0.5</v>
      </c>
      <c r="AE71" s="241"/>
      <c r="AF71" s="241"/>
      <c r="AG71" s="241"/>
      <c r="AH71" s="241"/>
      <c r="AI71" s="241"/>
      <c r="AJ71" s="150"/>
      <c r="AK71" s="240">
        <v>6</v>
      </c>
      <c r="AL71" s="240"/>
      <c r="AM71" s="240"/>
      <c r="AN71" s="240"/>
      <c r="AO71" s="240"/>
      <c r="AP71" s="150"/>
      <c r="AQ71" s="241">
        <v>0.16666666666666666</v>
      </c>
      <c r="AR71" s="241"/>
      <c r="AS71" s="241"/>
      <c r="AT71" s="241"/>
      <c r="AU71" s="241"/>
      <c r="AV71" s="241"/>
      <c r="BG71" s="28"/>
      <c r="BI71" s="88"/>
      <c r="BJ71" s="195"/>
      <c r="BK71" s="196"/>
      <c r="BL71" s="195"/>
      <c r="BM71" s="197"/>
    </row>
    <row r="72" spans="7:59" ht="12" customHeight="1">
      <c r="G72" s="14"/>
      <c r="S72" s="31" t="s">
        <v>18</v>
      </c>
      <c r="X72" s="242">
        <v>17</v>
      </c>
      <c r="Y72" s="242"/>
      <c r="Z72" s="242"/>
      <c r="AA72" s="242"/>
      <c r="AB72" s="242"/>
      <c r="AC72" s="151"/>
      <c r="AD72" s="243">
        <v>0.4117647058823529</v>
      </c>
      <c r="AE72" s="243"/>
      <c r="AF72" s="243"/>
      <c r="AG72" s="243"/>
      <c r="AH72" s="243"/>
      <c r="AI72" s="243"/>
      <c r="AJ72" s="150"/>
      <c r="AK72" s="242">
        <v>22</v>
      </c>
      <c r="AL72" s="242"/>
      <c r="AM72" s="242"/>
      <c r="AN72" s="242"/>
      <c r="AO72" s="242"/>
      <c r="AP72" s="151"/>
      <c r="AQ72" s="243">
        <v>0.3181818181818182</v>
      </c>
      <c r="AR72" s="243"/>
      <c r="AS72" s="243"/>
      <c r="AT72" s="243"/>
      <c r="AU72" s="243"/>
      <c r="AV72" s="243"/>
      <c r="BG72" s="28"/>
    </row>
    <row r="73" spans="7:59" ht="12" customHeight="1">
      <c r="G73" s="14"/>
      <c r="O73" s="32"/>
      <c r="P73" s="33"/>
      <c r="Q73" s="33"/>
      <c r="R73" s="33"/>
      <c r="S73" s="30" t="s">
        <v>19</v>
      </c>
      <c r="T73" s="33"/>
      <c r="U73" s="33"/>
      <c r="V73" s="33"/>
      <c r="W73" s="33"/>
      <c r="X73" s="245">
        <v>13</v>
      </c>
      <c r="Y73" s="245"/>
      <c r="Z73" s="245"/>
      <c r="AA73" s="245"/>
      <c r="AB73" s="245"/>
      <c r="AC73" s="150"/>
      <c r="AD73" s="246">
        <v>0.5384615384615384</v>
      </c>
      <c r="AE73" s="246"/>
      <c r="AF73" s="246"/>
      <c r="AG73" s="246"/>
      <c r="AH73" s="246"/>
      <c r="AI73" s="246"/>
      <c r="AJ73" s="152"/>
      <c r="AK73" s="245">
        <v>26</v>
      </c>
      <c r="AL73" s="245"/>
      <c r="AM73" s="245"/>
      <c r="AN73" s="245"/>
      <c r="AO73" s="245"/>
      <c r="AP73" s="150"/>
      <c r="AQ73" s="246">
        <v>0.5384615384615384</v>
      </c>
      <c r="AR73" s="246"/>
      <c r="AS73" s="246"/>
      <c r="AT73" s="246"/>
      <c r="AU73" s="246"/>
      <c r="AV73" s="246"/>
      <c r="AW73" s="33"/>
      <c r="AX73" s="33"/>
      <c r="AY73" s="34"/>
      <c r="BG73" s="28"/>
    </row>
    <row r="74" spans="7:59" ht="12" customHeight="1">
      <c r="G74" s="14"/>
      <c r="O74" s="14"/>
      <c r="X74" s="147"/>
      <c r="Y74" s="147"/>
      <c r="Z74" s="147"/>
      <c r="AA74" s="147"/>
      <c r="AB74" s="147"/>
      <c r="AC74" s="150"/>
      <c r="AD74" s="148"/>
      <c r="AE74" s="148"/>
      <c r="AF74" s="148"/>
      <c r="AG74" s="148"/>
      <c r="AH74" s="148"/>
      <c r="AI74" s="148"/>
      <c r="AJ74" s="150"/>
      <c r="AK74" s="147"/>
      <c r="AL74" s="147"/>
      <c r="AM74" s="147"/>
      <c r="AN74" s="147"/>
      <c r="AO74" s="147"/>
      <c r="AP74" s="150"/>
      <c r="AQ74" s="148"/>
      <c r="AR74" s="148"/>
      <c r="AS74" s="148"/>
      <c r="AT74" s="148"/>
      <c r="AU74" s="148"/>
      <c r="AV74" s="148"/>
      <c r="AY74" s="28"/>
      <c r="BG74" s="28"/>
    </row>
    <row r="75" spans="7:59" ht="12" customHeight="1">
      <c r="G75" s="14"/>
      <c r="O75" s="14"/>
      <c r="Q75" s="29" t="s">
        <v>22</v>
      </c>
      <c r="X75" s="237">
        <v>6</v>
      </c>
      <c r="Y75" s="237"/>
      <c r="Z75" s="237"/>
      <c r="AA75" s="237"/>
      <c r="AB75" s="237"/>
      <c r="AC75" s="26"/>
      <c r="AD75" s="239">
        <v>0.6666666666666666</v>
      </c>
      <c r="AE75" s="239"/>
      <c r="AF75" s="239"/>
      <c r="AG75" s="239"/>
      <c r="AH75" s="239"/>
      <c r="AI75" s="239"/>
      <c r="AJ75" s="26"/>
      <c r="AK75" s="237">
        <v>3</v>
      </c>
      <c r="AL75" s="237"/>
      <c r="AM75" s="237"/>
      <c r="AN75" s="237"/>
      <c r="AO75" s="237"/>
      <c r="AP75" s="149"/>
      <c r="AQ75" s="239">
        <v>0</v>
      </c>
      <c r="AR75" s="239"/>
      <c r="AS75" s="239"/>
      <c r="AT75" s="239"/>
      <c r="AU75" s="239"/>
      <c r="AV75" s="239"/>
      <c r="AY75" s="28"/>
      <c r="BG75" s="28"/>
    </row>
    <row r="76" spans="7:59" ht="12" customHeight="1">
      <c r="G76" s="14"/>
      <c r="O76" s="14"/>
      <c r="AY76" s="28"/>
      <c r="BG76" s="28"/>
    </row>
    <row r="77" spans="7:59" ht="12" customHeight="1">
      <c r="G77" s="14"/>
      <c r="O77" s="14"/>
      <c r="AY77" s="28"/>
      <c r="BG77" s="28"/>
    </row>
    <row r="78" spans="7:59" ht="12" customHeight="1">
      <c r="G78" s="14"/>
      <c r="O78" s="14"/>
      <c r="AY78" s="28"/>
      <c r="BG78" s="28"/>
    </row>
    <row r="79" spans="7:59" ht="12" customHeight="1">
      <c r="G79" s="14"/>
      <c r="O79" s="14"/>
      <c r="AY79" s="28"/>
      <c r="BG79" s="28"/>
    </row>
    <row r="80" spans="7:59" ht="12" customHeight="1">
      <c r="G80" s="14"/>
      <c r="O80" s="14"/>
      <c r="W80" s="32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4"/>
      <c r="AY80" s="28"/>
      <c r="BG80" s="28"/>
    </row>
    <row r="81" spans="7:59" ht="12" customHeight="1">
      <c r="G81" s="14"/>
      <c r="O81" s="14"/>
      <c r="W81" s="14"/>
      <c r="AP81" s="28"/>
      <c r="AY81" s="28"/>
      <c r="BG81" s="28"/>
    </row>
    <row r="82" spans="7:59" ht="12" customHeight="1">
      <c r="G82" s="14"/>
      <c r="O82" s="14"/>
      <c r="W82" s="14"/>
      <c r="AP82" s="28"/>
      <c r="AY82" s="28"/>
      <c r="BG82" s="28"/>
    </row>
    <row r="83" spans="7:59" ht="12" customHeight="1">
      <c r="G83" s="20"/>
      <c r="H83" s="7"/>
      <c r="I83" s="7"/>
      <c r="J83" s="7"/>
      <c r="K83" s="7"/>
      <c r="L83" s="7"/>
      <c r="M83" s="7"/>
      <c r="N83" s="7"/>
      <c r="O83" s="20"/>
      <c r="P83" s="7"/>
      <c r="Q83" s="7"/>
      <c r="R83" s="7"/>
      <c r="S83" s="7"/>
      <c r="T83" s="7"/>
      <c r="U83" s="7"/>
      <c r="V83" s="7"/>
      <c r="W83" s="20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35"/>
      <c r="AQ83" s="7"/>
      <c r="AR83" s="7"/>
      <c r="AS83" s="7"/>
      <c r="AT83" s="7"/>
      <c r="AU83" s="7"/>
      <c r="AV83" s="7"/>
      <c r="AW83" s="7"/>
      <c r="AX83" s="7"/>
      <c r="AY83" s="35"/>
      <c r="AZ83" s="7"/>
      <c r="BA83" s="7"/>
      <c r="BB83" s="7"/>
      <c r="BC83" s="7"/>
      <c r="BD83" s="7"/>
      <c r="BE83" s="7"/>
      <c r="BF83" s="7"/>
      <c r="BG83" s="35"/>
    </row>
  </sheetData>
  <mergeCells count="93">
    <mergeCell ref="BJ5:BL5"/>
    <mergeCell ref="AK52:AV52"/>
    <mergeCell ref="X75:AB75"/>
    <mergeCell ref="AD75:AI75"/>
    <mergeCell ref="AK75:AO75"/>
    <mergeCell ref="AQ75:AV75"/>
    <mergeCell ref="X73:AB73"/>
    <mergeCell ref="AD73:AI73"/>
    <mergeCell ref="AK73:AO73"/>
    <mergeCell ref="AQ73:AV73"/>
    <mergeCell ref="X72:AB72"/>
    <mergeCell ref="AD72:AI72"/>
    <mergeCell ref="AK72:AO72"/>
    <mergeCell ref="AQ72:AV72"/>
    <mergeCell ref="X71:AB71"/>
    <mergeCell ref="AD71:AI71"/>
    <mergeCell ref="AK71:AO71"/>
    <mergeCell ref="AQ71:AV71"/>
    <mergeCell ref="X70:AB70"/>
    <mergeCell ref="AD70:AI70"/>
    <mergeCell ref="AK70:AO70"/>
    <mergeCell ref="AQ70:AV70"/>
    <mergeCell ref="AQ67:AV67"/>
    <mergeCell ref="X69:AB69"/>
    <mergeCell ref="AD69:AI69"/>
    <mergeCell ref="AK69:AO69"/>
    <mergeCell ref="AQ69:AV69"/>
    <mergeCell ref="A67:E67"/>
    <mergeCell ref="X67:AB67"/>
    <mergeCell ref="AD67:AI67"/>
    <mergeCell ref="AK67:AO67"/>
    <mergeCell ref="X66:AB66"/>
    <mergeCell ref="AD66:AI66"/>
    <mergeCell ref="AK66:AO66"/>
    <mergeCell ref="AQ66:AV66"/>
    <mergeCell ref="X65:AB65"/>
    <mergeCell ref="AD65:AI65"/>
    <mergeCell ref="AK65:AO65"/>
    <mergeCell ref="AQ65:AV65"/>
    <mergeCell ref="X64:AB64"/>
    <mergeCell ref="AD64:AI64"/>
    <mergeCell ref="AK64:AO64"/>
    <mergeCell ref="AQ64:AV64"/>
    <mergeCell ref="AQ61:AV61"/>
    <mergeCell ref="X63:AB63"/>
    <mergeCell ref="AD63:AI63"/>
    <mergeCell ref="AK63:AO63"/>
    <mergeCell ref="AQ63:AV63"/>
    <mergeCell ref="A61:E61"/>
    <mergeCell ref="X61:AB61"/>
    <mergeCell ref="AD61:AI61"/>
    <mergeCell ref="AK61:AO61"/>
    <mergeCell ref="X60:AB60"/>
    <mergeCell ref="AD60:AI60"/>
    <mergeCell ref="AK60:AO60"/>
    <mergeCell ref="AQ60:AV60"/>
    <mergeCell ref="X59:AB59"/>
    <mergeCell ref="AD59:AI59"/>
    <mergeCell ref="AK59:AO59"/>
    <mergeCell ref="AQ59:AV59"/>
    <mergeCell ref="X58:AB58"/>
    <mergeCell ref="AD58:AI58"/>
    <mergeCell ref="AK58:AO58"/>
    <mergeCell ref="AQ58:AV58"/>
    <mergeCell ref="X57:AB57"/>
    <mergeCell ref="AD57:AI57"/>
    <mergeCell ref="AK57:AO57"/>
    <mergeCell ref="AQ57:AV57"/>
    <mergeCell ref="AQ53:AV53"/>
    <mergeCell ref="A55:E55"/>
    <mergeCell ref="X55:AB55"/>
    <mergeCell ref="AD55:AI55"/>
    <mergeCell ref="AK55:AO55"/>
    <mergeCell ref="AQ55:AV55"/>
    <mergeCell ref="X52:AI52"/>
    <mergeCell ref="X53:AB53"/>
    <mergeCell ref="AD53:AI53"/>
    <mergeCell ref="AK53:AO53"/>
    <mergeCell ref="A49:E49"/>
    <mergeCell ref="A31:E31"/>
    <mergeCell ref="A37:E37"/>
    <mergeCell ref="G50:BG50"/>
    <mergeCell ref="A19:E19"/>
    <mergeCell ref="A25:E25"/>
    <mergeCell ref="A43:E43"/>
    <mergeCell ref="A11:E11"/>
    <mergeCell ref="BI11:BM11"/>
    <mergeCell ref="A13:E13"/>
    <mergeCell ref="BI13:BM13"/>
    <mergeCell ref="A1:BM1"/>
    <mergeCell ref="A2:AG2"/>
    <mergeCell ref="A3:BM3"/>
    <mergeCell ref="BI4:BM4"/>
  </mergeCells>
  <printOptions/>
  <pageMargins left="0.17" right="0.17" top="0.35" bottom="0.17" header="0.5" footer="0.5"/>
  <pageSetup fitToHeight="1" fitToWidth="1" horizontalDpi="600" verticalDpi="600" orientation="portrait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53"/>
  <sheetViews>
    <sheetView zoomScale="50" zoomScaleNormal="50" workbookViewId="0" topLeftCell="A1">
      <selection activeCell="A5" sqref="A5"/>
    </sheetView>
  </sheetViews>
  <sheetFormatPr defaultColWidth="9.00390625" defaultRowHeight="12.75"/>
  <cols>
    <col min="1" max="1" width="6.00390625" style="0" customWidth="1"/>
    <col min="2" max="2" width="28.25390625" style="0" customWidth="1"/>
    <col min="3" max="3" width="6.875" style="0" customWidth="1"/>
    <col min="4" max="38" width="11.75390625" style="0" customWidth="1"/>
    <col min="39" max="39" width="1.75390625" style="0" customWidth="1"/>
    <col min="40" max="42" width="11.75390625" style="0" customWidth="1"/>
  </cols>
  <sheetData>
    <row r="1" spans="1:42" ht="23.25">
      <c r="A1" s="260" t="s">
        <v>23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260"/>
      <c r="Y1" s="260"/>
      <c r="Z1" s="260"/>
      <c r="AA1" s="260"/>
      <c r="AB1" s="260"/>
      <c r="AC1" s="260"/>
      <c r="AD1" s="260"/>
      <c r="AE1" s="260"/>
      <c r="AF1" s="260"/>
      <c r="AG1" s="260"/>
      <c r="AH1" s="260"/>
      <c r="AI1" s="260"/>
      <c r="AJ1" s="260"/>
      <c r="AK1" s="260"/>
      <c r="AL1" s="260"/>
      <c r="AM1" s="260"/>
      <c r="AN1" s="260"/>
      <c r="AO1" s="260"/>
      <c r="AP1" s="260"/>
    </row>
    <row r="2" spans="1:42" ht="23.25">
      <c r="A2" s="261" t="s">
        <v>24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37" t="s">
        <v>97</v>
      </c>
      <c r="X2" s="38"/>
      <c r="Y2" s="38"/>
      <c r="Z2" s="37"/>
      <c r="AA2" s="37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</row>
    <row r="3" spans="1:42" ht="23.25">
      <c r="A3" s="260" t="str">
        <f>'форма 1'!A3:BM3</f>
        <v>ЦСКА (Россия) - "Спартак" Россия (дополнительное время)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60"/>
      <c r="Y3" s="260"/>
      <c r="Z3" s="260"/>
      <c r="AA3" s="260"/>
      <c r="AB3" s="260"/>
      <c r="AC3" s="260"/>
      <c r="AD3" s="260"/>
      <c r="AE3" s="260"/>
      <c r="AF3" s="260"/>
      <c r="AG3" s="260"/>
      <c r="AH3" s="260"/>
      <c r="AI3" s="260"/>
      <c r="AJ3" s="260"/>
      <c r="AK3" s="260"/>
      <c r="AL3" s="260"/>
      <c r="AM3" s="260"/>
      <c r="AN3" s="260"/>
      <c r="AO3" s="260"/>
      <c r="AP3" s="260"/>
    </row>
    <row r="4" spans="1:42" ht="23.25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 t="s">
        <v>2</v>
      </c>
      <c r="V4" s="136" t="str">
        <f>'форма 1'!AG4</f>
        <v>1 : 0</v>
      </c>
      <c r="W4" s="39"/>
      <c r="X4" s="40"/>
      <c r="Y4" s="40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</row>
    <row r="5" spans="1:42" ht="23.25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262"/>
      <c r="AM5" s="262"/>
      <c r="AN5" s="262"/>
      <c r="AO5" s="42"/>
      <c r="AP5" s="36"/>
    </row>
    <row r="6" spans="1:42" ht="26.25" customHeight="1">
      <c r="A6" s="263" t="s">
        <v>25</v>
      </c>
      <c r="B6" s="263" t="s">
        <v>26</v>
      </c>
      <c r="C6" s="253" t="s">
        <v>27</v>
      </c>
      <c r="D6" s="267" t="s">
        <v>28</v>
      </c>
      <c r="E6" s="268"/>
      <c r="F6" s="268"/>
      <c r="G6" s="268"/>
      <c r="H6" s="268"/>
      <c r="I6" s="255" t="s">
        <v>29</v>
      </c>
      <c r="J6" s="256"/>
      <c r="K6" s="256"/>
      <c r="L6" s="256"/>
      <c r="M6" s="256"/>
      <c r="N6" s="256"/>
      <c r="O6" s="256"/>
      <c r="P6" s="256"/>
      <c r="Q6" s="256"/>
      <c r="R6" s="256"/>
      <c r="S6" s="256"/>
      <c r="T6" s="256"/>
      <c r="U6" s="256"/>
      <c r="V6" s="256"/>
      <c r="W6" s="256"/>
      <c r="X6" s="256"/>
      <c r="Y6" s="256"/>
      <c r="Z6" s="256"/>
      <c r="AA6" s="256"/>
      <c r="AB6" s="256"/>
      <c r="AC6" s="256"/>
      <c r="AD6" s="256"/>
      <c r="AE6" s="256"/>
      <c r="AF6" s="257"/>
      <c r="AG6" s="267" t="s">
        <v>30</v>
      </c>
      <c r="AH6" s="268"/>
      <c r="AI6" s="268"/>
      <c r="AJ6" s="268"/>
      <c r="AK6" s="268"/>
      <c r="AL6" s="271"/>
      <c r="AM6" s="43"/>
      <c r="AN6" s="273" t="s">
        <v>31</v>
      </c>
      <c r="AO6" s="273" t="s">
        <v>32</v>
      </c>
      <c r="AP6" s="285" t="s">
        <v>33</v>
      </c>
    </row>
    <row r="7" spans="1:42" ht="23.25" customHeight="1">
      <c r="A7" s="264"/>
      <c r="B7" s="264"/>
      <c r="C7" s="266"/>
      <c r="D7" s="269"/>
      <c r="E7" s="270"/>
      <c r="F7" s="270"/>
      <c r="G7" s="270"/>
      <c r="H7" s="270"/>
      <c r="I7" s="255" t="s">
        <v>34</v>
      </c>
      <c r="J7" s="256"/>
      <c r="K7" s="256"/>
      <c r="L7" s="256"/>
      <c r="M7" s="256"/>
      <c r="N7" s="256"/>
      <c r="O7" s="257"/>
      <c r="P7" s="276" t="s">
        <v>82</v>
      </c>
      <c r="Q7" s="276"/>
      <c r="R7" s="276"/>
      <c r="S7" s="276"/>
      <c r="T7" s="276"/>
      <c r="U7" s="276"/>
      <c r="V7" s="277"/>
      <c r="W7" s="278" t="s">
        <v>35</v>
      </c>
      <c r="X7" s="276"/>
      <c r="Y7" s="276"/>
      <c r="Z7" s="276"/>
      <c r="AA7" s="276"/>
      <c r="AB7" s="276"/>
      <c r="AC7" s="276"/>
      <c r="AD7" s="276"/>
      <c r="AE7" s="279"/>
      <c r="AF7" s="280" t="s">
        <v>36</v>
      </c>
      <c r="AG7" s="269"/>
      <c r="AH7" s="270"/>
      <c r="AI7" s="270"/>
      <c r="AJ7" s="270"/>
      <c r="AK7" s="270"/>
      <c r="AL7" s="272"/>
      <c r="AM7" s="43"/>
      <c r="AN7" s="274"/>
      <c r="AO7" s="274"/>
      <c r="AP7" s="280"/>
    </row>
    <row r="8" spans="1:42" ht="24" customHeight="1">
      <c r="A8" s="264"/>
      <c r="B8" s="264"/>
      <c r="C8" s="266"/>
      <c r="D8" s="249" t="s">
        <v>37</v>
      </c>
      <c r="E8" s="249" t="s">
        <v>38</v>
      </c>
      <c r="F8" s="249" t="s">
        <v>39</v>
      </c>
      <c r="G8" s="249" t="s">
        <v>47</v>
      </c>
      <c r="H8" s="251" t="s">
        <v>40</v>
      </c>
      <c r="I8" s="253" t="s">
        <v>41</v>
      </c>
      <c r="J8" s="253" t="s">
        <v>42</v>
      </c>
      <c r="K8" s="253" t="s">
        <v>43</v>
      </c>
      <c r="L8" s="253" t="s">
        <v>77</v>
      </c>
      <c r="M8" s="253" t="s">
        <v>78</v>
      </c>
      <c r="N8" s="253" t="s">
        <v>79</v>
      </c>
      <c r="O8" s="258" t="s">
        <v>44</v>
      </c>
      <c r="P8" s="253" t="s">
        <v>41</v>
      </c>
      <c r="Q8" s="253" t="s">
        <v>42</v>
      </c>
      <c r="R8" s="253" t="s">
        <v>43</v>
      </c>
      <c r="S8" s="253" t="s">
        <v>77</v>
      </c>
      <c r="T8" s="253" t="s">
        <v>78</v>
      </c>
      <c r="U8" s="253" t="s">
        <v>79</v>
      </c>
      <c r="V8" s="254" t="s">
        <v>83</v>
      </c>
      <c r="W8" s="253" t="s">
        <v>41</v>
      </c>
      <c r="X8" s="253" t="s">
        <v>42</v>
      </c>
      <c r="Y8" s="283" t="s">
        <v>45</v>
      </c>
      <c r="Z8" s="284"/>
      <c r="AA8" s="253" t="s">
        <v>43</v>
      </c>
      <c r="AB8" s="253" t="s">
        <v>77</v>
      </c>
      <c r="AC8" s="253" t="s">
        <v>78</v>
      </c>
      <c r="AD8" s="253" t="s">
        <v>79</v>
      </c>
      <c r="AE8" s="281" t="s">
        <v>46</v>
      </c>
      <c r="AF8" s="280"/>
      <c r="AG8" s="249" t="s">
        <v>47</v>
      </c>
      <c r="AH8" s="249" t="s">
        <v>37</v>
      </c>
      <c r="AI8" s="249" t="s">
        <v>48</v>
      </c>
      <c r="AJ8" s="249" t="s">
        <v>49</v>
      </c>
      <c r="AK8" s="249" t="s">
        <v>50</v>
      </c>
      <c r="AL8" s="251" t="s">
        <v>40</v>
      </c>
      <c r="AM8" s="43"/>
      <c r="AN8" s="274"/>
      <c r="AO8" s="274"/>
      <c r="AP8" s="280"/>
    </row>
    <row r="9" spans="1:42" ht="182.25" customHeight="1">
      <c r="A9" s="265"/>
      <c r="B9" s="265"/>
      <c r="C9" s="250"/>
      <c r="D9" s="250"/>
      <c r="E9" s="250"/>
      <c r="F9" s="250"/>
      <c r="G9" s="250"/>
      <c r="H9" s="252"/>
      <c r="I9" s="250"/>
      <c r="J9" s="250"/>
      <c r="K9" s="250"/>
      <c r="L9" s="250"/>
      <c r="M9" s="250"/>
      <c r="N9" s="250"/>
      <c r="O9" s="259"/>
      <c r="P9" s="250"/>
      <c r="Q9" s="250"/>
      <c r="R9" s="250"/>
      <c r="S9" s="250"/>
      <c r="T9" s="250"/>
      <c r="U9" s="250"/>
      <c r="V9" s="221"/>
      <c r="W9" s="250"/>
      <c r="X9" s="250"/>
      <c r="Y9" s="44" t="s">
        <v>51</v>
      </c>
      <c r="Z9" s="44" t="s">
        <v>52</v>
      </c>
      <c r="AA9" s="250"/>
      <c r="AB9" s="250"/>
      <c r="AC9" s="250"/>
      <c r="AD9" s="250"/>
      <c r="AE9" s="282"/>
      <c r="AF9" s="252"/>
      <c r="AG9" s="250"/>
      <c r="AH9" s="250"/>
      <c r="AI9" s="250"/>
      <c r="AJ9" s="250"/>
      <c r="AK9" s="250"/>
      <c r="AL9" s="252"/>
      <c r="AM9" s="43"/>
      <c r="AN9" s="275"/>
      <c r="AO9" s="275"/>
      <c r="AP9" s="252"/>
    </row>
    <row r="10" spans="1:42" ht="44.25" customHeight="1">
      <c r="A10" s="286">
        <v>1</v>
      </c>
      <c r="B10" s="288" t="s">
        <v>105</v>
      </c>
      <c r="C10" s="215">
        <v>30</v>
      </c>
      <c r="D10" s="45">
        <v>1</v>
      </c>
      <c r="E10" s="45">
        <v>0</v>
      </c>
      <c r="F10" s="45">
        <v>6</v>
      </c>
      <c r="G10" s="45">
        <v>0</v>
      </c>
      <c r="H10" s="60">
        <v>7</v>
      </c>
      <c r="I10" s="45">
        <v>6</v>
      </c>
      <c r="J10" s="45">
        <v>0</v>
      </c>
      <c r="K10" s="45">
        <v>1</v>
      </c>
      <c r="L10" s="45">
        <v>2</v>
      </c>
      <c r="M10" s="45">
        <v>4</v>
      </c>
      <c r="N10" s="45">
        <v>1</v>
      </c>
      <c r="O10" s="76">
        <v>7</v>
      </c>
      <c r="P10" s="45">
        <v>3</v>
      </c>
      <c r="Q10" s="45">
        <v>1</v>
      </c>
      <c r="R10" s="45">
        <v>1</v>
      </c>
      <c r="S10" s="45">
        <v>2</v>
      </c>
      <c r="T10" s="45">
        <v>2</v>
      </c>
      <c r="U10" s="45">
        <v>1</v>
      </c>
      <c r="V10" s="143">
        <v>5</v>
      </c>
      <c r="W10" s="45">
        <v>2</v>
      </c>
      <c r="X10" s="45">
        <v>1</v>
      </c>
      <c r="Y10" s="45">
        <v>1</v>
      </c>
      <c r="Z10" s="45">
        <v>0</v>
      </c>
      <c r="AA10" s="45">
        <v>0</v>
      </c>
      <c r="AB10" s="45">
        <v>0</v>
      </c>
      <c r="AC10" s="45">
        <v>1</v>
      </c>
      <c r="AD10" s="45">
        <v>2</v>
      </c>
      <c r="AE10" s="76">
        <v>3</v>
      </c>
      <c r="AF10" s="60">
        <v>15</v>
      </c>
      <c r="AG10" s="45">
        <v>0</v>
      </c>
      <c r="AH10" s="45">
        <v>0</v>
      </c>
      <c r="AI10" s="45">
        <v>0</v>
      </c>
      <c r="AJ10" s="45">
        <v>1</v>
      </c>
      <c r="AK10" s="45">
        <v>1</v>
      </c>
      <c r="AL10" s="60">
        <v>2</v>
      </c>
      <c r="AM10" s="46"/>
      <c r="AN10" s="47">
        <v>11</v>
      </c>
      <c r="AO10" s="47">
        <v>13</v>
      </c>
      <c r="AP10" s="48">
        <v>24</v>
      </c>
    </row>
    <row r="11" spans="1:42" ht="44.25" customHeight="1">
      <c r="A11" s="287"/>
      <c r="B11" s="289"/>
      <c r="C11" s="216"/>
      <c r="D11" s="49">
        <v>0</v>
      </c>
      <c r="E11" s="49">
        <v>0</v>
      </c>
      <c r="F11" s="49">
        <v>0</v>
      </c>
      <c r="G11" s="49">
        <v>0</v>
      </c>
      <c r="H11" s="67">
        <v>0</v>
      </c>
      <c r="I11" s="49">
        <v>0.16666666666666666</v>
      </c>
      <c r="J11" s="49">
        <v>0</v>
      </c>
      <c r="K11" s="49">
        <v>0</v>
      </c>
      <c r="L11" s="49">
        <v>0</v>
      </c>
      <c r="M11" s="49">
        <v>0</v>
      </c>
      <c r="N11" s="49">
        <v>1</v>
      </c>
      <c r="O11" s="77">
        <v>0.14285714285714285</v>
      </c>
      <c r="P11" s="49">
        <v>0.3333333333333333</v>
      </c>
      <c r="Q11" s="49">
        <v>0</v>
      </c>
      <c r="R11" s="49">
        <v>0</v>
      </c>
      <c r="S11" s="49">
        <v>0.5</v>
      </c>
      <c r="T11" s="49">
        <v>0</v>
      </c>
      <c r="U11" s="49">
        <v>0</v>
      </c>
      <c r="V11" s="144">
        <v>0.2</v>
      </c>
      <c r="W11" s="49">
        <v>0.5</v>
      </c>
      <c r="X11" s="49">
        <v>0</v>
      </c>
      <c r="Y11" s="49">
        <v>0</v>
      </c>
      <c r="Z11" s="49">
        <v>0</v>
      </c>
      <c r="AA11" s="49">
        <v>0</v>
      </c>
      <c r="AB11" s="49">
        <v>0</v>
      </c>
      <c r="AC11" s="49">
        <v>0</v>
      </c>
      <c r="AD11" s="49">
        <v>0.5</v>
      </c>
      <c r="AE11" s="77">
        <v>0.3333333333333333</v>
      </c>
      <c r="AF11" s="67">
        <v>0.2</v>
      </c>
      <c r="AG11" s="49">
        <v>0</v>
      </c>
      <c r="AH11" s="49">
        <v>0</v>
      </c>
      <c r="AI11" s="49">
        <v>0</v>
      </c>
      <c r="AJ11" s="49">
        <v>0</v>
      </c>
      <c r="AK11" s="49">
        <v>1</v>
      </c>
      <c r="AL11" s="67">
        <v>0.5</v>
      </c>
      <c r="AM11" s="50"/>
      <c r="AN11" s="51">
        <v>0.18181818181818182</v>
      </c>
      <c r="AO11" s="51">
        <v>0.15384615384615385</v>
      </c>
      <c r="AP11" s="52">
        <v>0.16666666666666666</v>
      </c>
    </row>
    <row r="12" spans="1:42" ht="44.25" customHeight="1">
      <c r="A12" s="286">
        <v>2</v>
      </c>
      <c r="B12" s="288" t="s">
        <v>103</v>
      </c>
      <c r="C12" s="215">
        <v>30</v>
      </c>
      <c r="D12" s="45">
        <v>0</v>
      </c>
      <c r="E12" s="45">
        <v>1</v>
      </c>
      <c r="F12" s="45">
        <v>5</v>
      </c>
      <c r="G12" s="45">
        <v>1</v>
      </c>
      <c r="H12" s="60">
        <v>7</v>
      </c>
      <c r="I12" s="45">
        <v>1</v>
      </c>
      <c r="J12" s="45">
        <v>3</v>
      </c>
      <c r="K12" s="45">
        <v>0</v>
      </c>
      <c r="L12" s="45">
        <v>3</v>
      </c>
      <c r="M12" s="45">
        <v>1</v>
      </c>
      <c r="N12" s="45">
        <v>0</v>
      </c>
      <c r="O12" s="76">
        <v>4</v>
      </c>
      <c r="P12" s="45">
        <v>0</v>
      </c>
      <c r="Q12" s="45">
        <v>0</v>
      </c>
      <c r="R12" s="45">
        <v>0</v>
      </c>
      <c r="S12" s="45">
        <v>0</v>
      </c>
      <c r="T12" s="45">
        <v>0</v>
      </c>
      <c r="U12" s="45">
        <v>0</v>
      </c>
      <c r="V12" s="143">
        <v>0</v>
      </c>
      <c r="W12" s="45">
        <v>0</v>
      </c>
      <c r="X12" s="45">
        <v>0</v>
      </c>
      <c r="Y12" s="45">
        <v>0</v>
      </c>
      <c r="Z12" s="45">
        <v>0</v>
      </c>
      <c r="AA12" s="45">
        <v>0</v>
      </c>
      <c r="AB12" s="45">
        <v>0</v>
      </c>
      <c r="AC12" s="45">
        <v>0</v>
      </c>
      <c r="AD12" s="45">
        <v>0</v>
      </c>
      <c r="AE12" s="76">
        <v>0</v>
      </c>
      <c r="AF12" s="60">
        <v>4</v>
      </c>
      <c r="AG12" s="45">
        <v>0</v>
      </c>
      <c r="AH12" s="45">
        <v>0</v>
      </c>
      <c r="AI12" s="45">
        <v>0</v>
      </c>
      <c r="AJ12" s="45">
        <v>0</v>
      </c>
      <c r="AK12" s="45">
        <v>0</v>
      </c>
      <c r="AL12" s="60">
        <v>0</v>
      </c>
      <c r="AM12" s="46"/>
      <c r="AN12" s="47">
        <v>4</v>
      </c>
      <c r="AO12" s="47">
        <v>7</v>
      </c>
      <c r="AP12" s="48">
        <v>11</v>
      </c>
    </row>
    <row r="13" spans="1:42" ht="44.25" customHeight="1">
      <c r="A13" s="287"/>
      <c r="B13" s="289"/>
      <c r="C13" s="216"/>
      <c r="D13" s="49">
        <v>0</v>
      </c>
      <c r="E13" s="49">
        <v>0</v>
      </c>
      <c r="F13" s="49">
        <v>0.4</v>
      </c>
      <c r="G13" s="49">
        <v>0</v>
      </c>
      <c r="H13" s="67">
        <v>0.2857142857142857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v>0</v>
      </c>
      <c r="O13" s="77">
        <v>0</v>
      </c>
      <c r="P13" s="49">
        <v>0</v>
      </c>
      <c r="Q13" s="49">
        <v>0</v>
      </c>
      <c r="R13" s="49">
        <v>0</v>
      </c>
      <c r="S13" s="49">
        <v>0</v>
      </c>
      <c r="T13" s="49">
        <v>0</v>
      </c>
      <c r="U13" s="49">
        <v>0</v>
      </c>
      <c r="V13" s="144">
        <v>0</v>
      </c>
      <c r="W13" s="49">
        <v>0</v>
      </c>
      <c r="X13" s="49">
        <v>0</v>
      </c>
      <c r="Y13" s="49">
        <v>0</v>
      </c>
      <c r="Z13" s="49">
        <v>0</v>
      </c>
      <c r="AA13" s="49">
        <v>0</v>
      </c>
      <c r="AB13" s="49">
        <v>0</v>
      </c>
      <c r="AC13" s="49">
        <v>0</v>
      </c>
      <c r="AD13" s="49">
        <v>0</v>
      </c>
      <c r="AE13" s="77">
        <v>0</v>
      </c>
      <c r="AF13" s="67">
        <v>0</v>
      </c>
      <c r="AG13" s="49">
        <v>0</v>
      </c>
      <c r="AH13" s="49">
        <v>0</v>
      </c>
      <c r="AI13" s="49">
        <v>0</v>
      </c>
      <c r="AJ13" s="49">
        <v>0</v>
      </c>
      <c r="AK13" s="49">
        <v>0</v>
      </c>
      <c r="AL13" s="67">
        <v>0</v>
      </c>
      <c r="AM13" s="50"/>
      <c r="AN13" s="51">
        <v>0.25</v>
      </c>
      <c r="AO13" s="51">
        <v>0.14285714285714285</v>
      </c>
      <c r="AP13" s="52">
        <v>0.18181818181818182</v>
      </c>
    </row>
    <row r="14" spans="1:42" ht="44.25" customHeight="1">
      <c r="A14" s="286">
        <v>3</v>
      </c>
      <c r="B14" s="288" t="s">
        <v>106</v>
      </c>
      <c r="C14" s="215">
        <v>30</v>
      </c>
      <c r="D14" s="45">
        <v>1</v>
      </c>
      <c r="E14" s="45">
        <v>2</v>
      </c>
      <c r="F14" s="45">
        <v>6</v>
      </c>
      <c r="G14" s="45">
        <v>0</v>
      </c>
      <c r="H14" s="60">
        <v>9</v>
      </c>
      <c r="I14" s="45">
        <v>4</v>
      </c>
      <c r="J14" s="45">
        <v>0</v>
      </c>
      <c r="K14" s="45">
        <v>0</v>
      </c>
      <c r="L14" s="45">
        <v>2</v>
      </c>
      <c r="M14" s="45">
        <v>1</v>
      </c>
      <c r="N14" s="45">
        <v>1</v>
      </c>
      <c r="O14" s="76">
        <v>4</v>
      </c>
      <c r="P14" s="45">
        <v>1</v>
      </c>
      <c r="Q14" s="45">
        <v>0</v>
      </c>
      <c r="R14" s="45">
        <v>0</v>
      </c>
      <c r="S14" s="45">
        <v>0</v>
      </c>
      <c r="T14" s="45">
        <v>1</v>
      </c>
      <c r="U14" s="45">
        <v>0</v>
      </c>
      <c r="V14" s="143">
        <v>1</v>
      </c>
      <c r="W14" s="45">
        <v>0</v>
      </c>
      <c r="X14" s="45">
        <v>0</v>
      </c>
      <c r="Y14" s="45">
        <v>0</v>
      </c>
      <c r="Z14" s="45">
        <v>0</v>
      </c>
      <c r="AA14" s="45">
        <v>0</v>
      </c>
      <c r="AB14" s="45">
        <v>0</v>
      </c>
      <c r="AC14" s="45">
        <v>0</v>
      </c>
      <c r="AD14" s="45">
        <v>0</v>
      </c>
      <c r="AE14" s="76">
        <v>0</v>
      </c>
      <c r="AF14" s="60">
        <v>5</v>
      </c>
      <c r="AG14" s="45">
        <v>0</v>
      </c>
      <c r="AH14" s="45">
        <v>0</v>
      </c>
      <c r="AI14" s="45">
        <v>0</v>
      </c>
      <c r="AJ14" s="45">
        <v>0</v>
      </c>
      <c r="AK14" s="45">
        <v>0</v>
      </c>
      <c r="AL14" s="60">
        <v>0</v>
      </c>
      <c r="AM14" s="46"/>
      <c r="AN14" s="47">
        <v>6</v>
      </c>
      <c r="AO14" s="47">
        <v>8</v>
      </c>
      <c r="AP14" s="48">
        <v>14</v>
      </c>
    </row>
    <row r="15" spans="1:42" ht="44.25" customHeight="1">
      <c r="A15" s="287"/>
      <c r="B15" s="289"/>
      <c r="C15" s="216"/>
      <c r="D15" s="49">
        <v>0</v>
      </c>
      <c r="E15" s="49">
        <v>0.5</v>
      </c>
      <c r="F15" s="49">
        <v>0.3333333333333333</v>
      </c>
      <c r="G15" s="49">
        <v>0</v>
      </c>
      <c r="H15" s="67">
        <v>0.3333333333333333</v>
      </c>
      <c r="I15" s="49">
        <v>0.25</v>
      </c>
      <c r="J15" s="49">
        <v>0</v>
      </c>
      <c r="K15" s="49">
        <v>0</v>
      </c>
      <c r="L15" s="49">
        <v>0</v>
      </c>
      <c r="M15" s="49">
        <v>0</v>
      </c>
      <c r="N15" s="49">
        <v>1</v>
      </c>
      <c r="O15" s="77">
        <v>0.25</v>
      </c>
      <c r="P15" s="49">
        <v>0</v>
      </c>
      <c r="Q15" s="49">
        <v>0</v>
      </c>
      <c r="R15" s="49">
        <v>0</v>
      </c>
      <c r="S15" s="49">
        <v>0</v>
      </c>
      <c r="T15" s="49">
        <v>0</v>
      </c>
      <c r="U15" s="49">
        <v>0</v>
      </c>
      <c r="V15" s="144">
        <v>0</v>
      </c>
      <c r="W15" s="49">
        <v>0</v>
      </c>
      <c r="X15" s="49">
        <v>0</v>
      </c>
      <c r="Y15" s="49">
        <v>0</v>
      </c>
      <c r="Z15" s="49">
        <v>0</v>
      </c>
      <c r="AA15" s="49">
        <v>0</v>
      </c>
      <c r="AB15" s="49">
        <v>0</v>
      </c>
      <c r="AC15" s="49">
        <v>0</v>
      </c>
      <c r="AD15" s="49">
        <v>0</v>
      </c>
      <c r="AE15" s="77">
        <v>0</v>
      </c>
      <c r="AF15" s="67">
        <v>0.2</v>
      </c>
      <c r="AG15" s="49">
        <v>0</v>
      </c>
      <c r="AH15" s="49">
        <v>0</v>
      </c>
      <c r="AI15" s="49">
        <v>0</v>
      </c>
      <c r="AJ15" s="49">
        <v>0</v>
      </c>
      <c r="AK15" s="49">
        <v>0</v>
      </c>
      <c r="AL15" s="67">
        <v>0</v>
      </c>
      <c r="AM15" s="50"/>
      <c r="AN15" s="51">
        <v>0.3333333333333333</v>
      </c>
      <c r="AO15" s="51">
        <v>0.25</v>
      </c>
      <c r="AP15" s="52">
        <v>0.2857142857142857</v>
      </c>
    </row>
    <row r="16" spans="1:42" ht="44.25" customHeight="1">
      <c r="A16" s="286">
        <v>4</v>
      </c>
      <c r="B16" s="288" t="s">
        <v>104</v>
      </c>
      <c r="C16" s="215">
        <v>30</v>
      </c>
      <c r="D16" s="45">
        <v>0</v>
      </c>
      <c r="E16" s="45">
        <v>5</v>
      </c>
      <c r="F16" s="45">
        <v>8</v>
      </c>
      <c r="G16" s="45">
        <v>0</v>
      </c>
      <c r="H16" s="60">
        <v>13</v>
      </c>
      <c r="I16" s="45">
        <v>3</v>
      </c>
      <c r="J16" s="45">
        <v>2</v>
      </c>
      <c r="K16" s="45">
        <v>2</v>
      </c>
      <c r="L16" s="45">
        <v>3</v>
      </c>
      <c r="M16" s="45">
        <v>3</v>
      </c>
      <c r="N16" s="45">
        <v>1</v>
      </c>
      <c r="O16" s="76">
        <v>7</v>
      </c>
      <c r="P16" s="45">
        <v>1</v>
      </c>
      <c r="Q16" s="45">
        <v>0</v>
      </c>
      <c r="R16" s="45">
        <v>0</v>
      </c>
      <c r="S16" s="45">
        <v>0</v>
      </c>
      <c r="T16" s="45">
        <v>0</v>
      </c>
      <c r="U16" s="45">
        <v>1</v>
      </c>
      <c r="V16" s="143">
        <v>1</v>
      </c>
      <c r="W16" s="45">
        <v>0</v>
      </c>
      <c r="X16" s="45">
        <v>0</v>
      </c>
      <c r="Y16" s="45">
        <v>0</v>
      </c>
      <c r="Z16" s="45">
        <v>0</v>
      </c>
      <c r="AA16" s="45">
        <v>0</v>
      </c>
      <c r="AB16" s="45">
        <v>0</v>
      </c>
      <c r="AC16" s="45">
        <v>0</v>
      </c>
      <c r="AD16" s="45">
        <v>0</v>
      </c>
      <c r="AE16" s="76">
        <v>0</v>
      </c>
      <c r="AF16" s="60">
        <v>8</v>
      </c>
      <c r="AG16" s="45">
        <v>1</v>
      </c>
      <c r="AH16" s="45">
        <v>0</v>
      </c>
      <c r="AI16" s="45">
        <v>0</v>
      </c>
      <c r="AJ16" s="45">
        <v>1</v>
      </c>
      <c r="AK16" s="45">
        <v>0</v>
      </c>
      <c r="AL16" s="60">
        <v>2</v>
      </c>
      <c r="AM16" s="46"/>
      <c r="AN16" s="47">
        <v>12</v>
      </c>
      <c r="AO16" s="47">
        <v>11</v>
      </c>
      <c r="AP16" s="48">
        <v>23</v>
      </c>
    </row>
    <row r="17" spans="1:42" ht="44.25" customHeight="1">
      <c r="A17" s="287"/>
      <c r="B17" s="289"/>
      <c r="C17" s="216"/>
      <c r="D17" s="49">
        <v>0</v>
      </c>
      <c r="E17" s="49">
        <v>0.2</v>
      </c>
      <c r="F17" s="49">
        <v>0.5</v>
      </c>
      <c r="G17" s="49">
        <v>0</v>
      </c>
      <c r="H17" s="67">
        <v>0.38461538461538464</v>
      </c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49">
        <v>0</v>
      </c>
      <c r="O17" s="77">
        <v>0</v>
      </c>
      <c r="P17" s="49">
        <v>0</v>
      </c>
      <c r="Q17" s="49">
        <v>0</v>
      </c>
      <c r="R17" s="49">
        <v>0</v>
      </c>
      <c r="S17" s="49">
        <v>0</v>
      </c>
      <c r="T17" s="49">
        <v>0</v>
      </c>
      <c r="U17" s="49">
        <v>0</v>
      </c>
      <c r="V17" s="144">
        <v>0</v>
      </c>
      <c r="W17" s="49">
        <v>0</v>
      </c>
      <c r="X17" s="49">
        <v>0</v>
      </c>
      <c r="Y17" s="49">
        <v>0</v>
      </c>
      <c r="Z17" s="49">
        <v>0</v>
      </c>
      <c r="AA17" s="49">
        <v>0</v>
      </c>
      <c r="AB17" s="49">
        <v>0</v>
      </c>
      <c r="AC17" s="49">
        <v>0</v>
      </c>
      <c r="AD17" s="49">
        <v>0</v>
      </c>
      <c r="AE17" s="77">
        <v>0</v>
      </c>
      <c r="AF17" s="67">
        <v>0</v>
      </c>
      <c r="AG17" s="49">
        <v>1</v>
      </c>
      <c r="AH17" s="49">
        <v>0</v>
      </c>
      <c r="AI17" s="49">
        <v>0</v>
      </c>
      <c r="AJ17" s="49">
        <v>0</v>
      </c>
      <c r="AK17" s="49">
        <v>0</v>
      </c>
      <c r="AL17" s="67">
        <v>0.5</v>
      </c>
      <c r="AM17" s="50"/>
      <c r="AN17" s="51">
        <v>0.16666666666666666</v>
      </c>
      <c r="AO17" s="51">
        <v>0.36363636363636365</v>
      </c>
      <c r="AP17" s="52">
        <v>0.2608695652173913</v>
      </c>
    </row>
    <row r="18" spans="1:42" ht="44.25" customHeight="1">
      <c r="A18" s="286">
        <v>5</v>
      </c>
      <c r="B18" s="288" t="s">
        <v>110</v>
      </c>
      <c r="C18" s="215">
        <v>30</v>
      </c>
      <c r="D18" s="45">
        <v>0</v>
      </c>
      <c r="E18" s="45">
        <v>2</v>
      </c>
      <c r="F18" s="45">
        <v>1</v>
      </c>
      <c r="G18" s="45">
        <v>1</v>
      </c>
      <c r="H18" s="60">
        <v>4</v>
      </c>
      <c r="I18" s="45">
        <v>0</v>
      </c>
      <c r="J18" s="45">
        <v>4</v>
      </c>
      <c r="K18" s="45">
        <v>3</v>
      </c>
      <c r="L18" s="45">
        <v>5</v>
      </c>
      <c r="M18" s="45">
        <v>2</v>
      </c>
      <c r="N18" s="45">
        <v>0</v>
      </c>
      <c r="O18" s="76">
        <v>7</v>
      </c>
      <c r="P18" s="45">
        <v>5</v>
      </c>
      <c r="Q18" s="45">
        <v>0</v>
      </c>
      <c r="R18" s="45">
        <v>0</v>
      </c>
      <c r="S18" s="45">
        <v>4</v>
      </c>
      <c r="T18" s="45">
        <v>1</v>
      </c>
      <c r="U18" s="45">
        <v>0</v>
      </c>
      <c r="V18" s="143">
        <v>5</v>
      </c>
      <c r="W18" s="45">
        <v>1</v>
      </c>
      <c r="X18" s="45">
        <v>1</v>
      </c>
      <c r="Y18" s="45">
        <v>0</v>
      </c>
      <c r="Z18" s="45">
        <v>0</v>
      </c>
      <c r="AA18" s="45">
        <v>0</v>
      </c>
      <c r="AB18" s="45">
        <v>1</v>
      </c>
      <c r="AC18" s="45">
        <v>1</v>
      </c>
      <c r="AD18" s="45">
        <v>0</v>
      </c>
      <c r="AE18" s="76">
        <v>2</v>
      </c>
      <c r="AF18" s="60">
        <v>14</v>
      </c>
      <c r="AG18" s="45">
        <v>0</v>
      </c>
      <c r="AH18" s="45">
        <v>0</v>
      </c>
      <c r="AI18" s="45">
        <v>0</v>
      </c>
      <c r="AJ18" s="45">
        <v>0</v>
      </c>
      <c r="AK18" s="45">
        <v>0</v>
      </c>
      <c r="AL18" s="60">
        <v>0</v>
      </c>
      <c r="AM18" s="46"/>
      <c r="AN18" s="47">
        <v>11</v>
      </c>
      <c r="AO18" s="47">
        <v>7</v>
      </c>
      <c r="AP18" s="48">
        <v>18</v>
      </c>
    </row>
    <row r="19" spans="1:42" ht="44.25" customHeight="1">
      <c r="A19" s="287"/>
      <c r="B19" s="289"/>
      <c r="C19" s="216"/>
      <c r="D19" s="49">
        <v>0</v>
      </c>
      <c r="E19" s="49">
        <v>1</v>
      </c>
      <c r="F19" s="49">
        <v>0</v>
      </c>
      <c r="G19" s="49">
        <v>1</v>
      </c>
      <c r="H19" s="67">
        <v>0.75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v>0</v>
      </c>
      <c r="O19" s="77">
        <v>0</v>
      </c>
      <c r="P19" s="49">
        <v>0</v>
      </c>
      <c r="Q19" s="49">
        <v>0</v>
      </c>
      <c r="R19" s="49">
        <v>0</v>
      </c>
      <c r="S19" s="49">
        <v>0</v>
      </c>
      <c r="T19" s="49">
        <v>0</v>
      </c>
      <c r="U19" s="49">
        <v>0</v>
      </c>
      <c r="V19" s="144">
        <v>0</v>
      </c>
      <c r="W19" s="49">
        <v>1</v>
      </c>
      <c r="X19" s="49">
        <v>1</v>
      </c>
      <c r="Y19" s="49">
        <v>0</v>
      </c>
      <c r="Z19" s="49">
        <v>0</v>
      </c>
      <c r="AA19" s="49">
        <v>0</v>
      </c>
      <c r="AB19" s="49">
        <v>1</v>
      </c>
      <c r="AC19" s="49">
        <v>1</v>
      </c>
      <c r="AD19" s="49">
        <v>0</v>
      </c>
      <c r="AE19" s="77">
        <v>1</v>
      </c>
      <c r="AF19" s="67">
        <v>0.14285714285714285</v>
      </c>
      <c r="AG19" s="49">
        <v>0</v>
      </c>
      <c r="AH19" s="49">
        <v>0</v>
      </c>
      <c r="AI19" s="49">
        <v>0</v>
      </c>
      <c r="AJ19" s="49">
        <v>0</v>
      </c>
      <c r="AK19" s="49">
        <v>0</v>
      </c>
      <c r="AL19" s="67">
        <v>0</v>
      </c>
      <c r="AM19" s="50"/>
      <c r="AN19" s="51">
        <v>0.18181818181818182</v>
      </c>
      <c r="AO19" s="51">
        <v>0.42857142857142855</v>
      </c>
      <c r="AP19" s="52">
        <v>0.2777777777777778</v>
      </c>
    </row>
    <row r="20" spans="1:42" ht="44.25" customHeight="1">
      <c r="A20" s="286">
        <v>6</v>
      </c>
      <c r="B20" s="288" t="s">
        <v>102</v>
      </c>
      <c r="C20" s="215">
        <v>30</v>
      </c>
      <c r="D20" s="45">
        <v>1</v>
      </c>
      <c r="E20" s="45">
        <v>6</v>
      </c>
      <c r="F20" s="45">
        <v>5</v>
      </c>
      <c r="G20" s="45">
        <v>1</v>
      </c>
      <c r="H20" s="60">
        <v>13</v>
      </c>
      <c r="I20" s="45">
        <v>3</v>
      </c>
      <c r="J20" s="45">
        <v>5</v>
      </c>
      <c r="K20" s="45">
        <v>1</v>
      </c>
      <c r="L20" s="45">
        <v>8</v>
      </c>
      <c r="M20" s="45">
        <v>1</v>
      </c>
      <c r="N20" s="45">
        <v>0</v>
      </c>
      <c r="O20" s="76">
        <v>9</v>
      </c>
      <c r="P20" s="45">
        <v>0</v>
      </c>
      <c r="Q20" s="45">
        <v>0</v>
      </c>
      <c r="R20" s="45">
        <v>0</v>
      </c>
      <c r="S20" s="45">
        <v>0</v>
      </c>
      <c r="T20" s="45">
        <v>0</v>
      </c>
      <c r="U20" s="45">
        <v>0</v>
      </c>
      <c r="V20" s="143">
        <v>0</v>
      </c>
      <c r="W20" s="45">
        <v>1</v>
      </c>
      <c r="X20" s="45">
        <v>1</v>
      </c>
      <c r="Y20" s="45">
        <v>1</v>
      </c>
      <c r="Z20" s="45">
        <v>0</v>
      </c>
      <c r="AA20" s="45">
        <v>0</v>
      </c>
      <c r="AB20" s="45">
        <v>0</v>
      </c>
      <c r="AC20" s="45">
        <v>1</v>
      </c>
      <c r="AD20" s="45">
        <v>1</v>
      </c>
      <c r="AE20" s="76">
        <v>2</v>
      </c>
      <c r="AF20" s="60">
        <v>11</v>
      </c>
      <c r="AG20" s="45">
        <v>0</v>
      </c>
      <c r="AH20" s="45">
        <v>3</v>
      </c>
      <c r="AI20" s="45">
        <v>0</v>
      </c>
      <c r="AJ20" s="45">
        <v>0</v>
      </c>
      <c r="AK20" s="45">
        <v>0</v>
      </c>
      <c r="AL20" s="60">
        <v>3</v>
      </c>
      <c r="AM20" s="46"/>
      <c r="AN20" s="47">
        <v>14</v>
      </c>
      <c r="AO20" s="47">
        <v>13</v>
      </c>
      <c r="AP20" s="48">
        <v>27</v>
      </c>
    </row>
    <row r="21" spans="1:42" ht="44.25" customHeight="1">
      <c r="A21" s="287"/>
      <c r="B21" s="289"/>
      <c r="C21" s="216"/>
      <c r="D21" s="49">
        <v>0</v>
      </c>
      <c r="E21" s="49">
        <v>0.16666666666666666</v>
      </c>
      <c r="F21" s="49">
        <v>0.2</v>
      </c>
      <c r="G21" s="49">
        <v>0</v>
      </c>
      <c r="H21" s="67">
        <v>0.15384615384615385</v>
      </c>
      <c r="I21" s="49">
        <v>0</v>
      </c>
      <c r="J21" s="49">
        <v>0</v>
      </c>
      <c r="K21" s="49">
        <v>0</v>
      </c>
      <c r="L21" s="49">
        <v>0</v>
      </c>
      <c r="M21" s="49">
        <v>0</v>
      </c>
      <c r="N21" s="49">
        <v>0</v>
      </c>
      <c r="O21" s="77">
        <v>0</v>
      </c>
      <c r="P21" s="49">
        <v>0</v>
      </c>
      <c r="Q21" s="49">
        <v>0</v>
      </c>
      <c r="R21" s="49">
        <v>0</v>
      </c>
      <c r="S21" s="49">
        <v>0</v>
      </c>
      <c r="T21" s="49">
        <v>0</v>
      </c>
      <c r="U21" s="49">
        <v>0</v>
      </c>
      <c r="V21" s="144">
        <v>0</v>
      </c>
      <c r="W21" s="49">
        <v>0</v>
      </c>
      <c r="X21" s="49">
        <v>1</v>
      </c>
      <c r="Y21" s="49">
        <v>1</v>
      </c>
      <c r="Z21" s="49">
        <v>0</v>
      </c>
      <c r="AA21" s="49">
        <v>0</v>
      </c>
      <c r="AB21" s="49">
        <v>0</v>
      </c>
      <c r="AC21" s="49">
        <v>1</v>
      </c>
      <c r="AD21" s="49">
        <v>0</v>
      </c>
      <c r="AE21" s="77">
        <v>0.5</v>
      </c>
      <c r="AF21" s="67">
        <v>0.09090909090909091</v>
      </c>
      <c r="AG21" s="49">
        <v>0</v>
      </c>
      <c r="AH21" s="49">
        <v>0</v>
      </c>
      <c r="AI21" s="49">
        <v>0</v>
      </c>
      <c r="AJ21" s="49">
        <v>0</v>
      </c>
      <c r="AK21" s="49">
        <v>0</v>
      </c>
      <c r="AL21" s="67">
        <v>0</v>
      </c>
      <c r="AM21" s="50"/>
      <c r="AN21" s="51">
        <v>0.07142857142857142</v>
      </c>
      <c r="AO21" s="51">
        <v>0.15384615384615385</v>
      </c>
      <c r="AP21" s="52">
        <v>0.1111111111111111</v>
      </c>
    </row>
    <row r="22" spans="1:42" ht="44.25" customHeight="1">
      <c r="A22" s="286">
        <v>7</v>
      </c>
      <c r="B22" s="288" t="s">
        <v>107</v>
      </c>
      <c r="C22" s="215">
        <v>23</v>
      </c>
      <c r="D22" s="45">
        <v>0</v>
      </c>
      <c r="E22" s="45">
        <v>6</v>
      </c>
      <c r="F22" s="45">
        <v>2</v>
      </c>
      <c r="G22" s="45">
        <v>1</v>
      </c>
      <c r="H22" s="60">
        <v>9</v>
      </c>
      <c r="I22" s="45">
        <v>1</v>
      </c>
      <c r="J22" s="45">
        <v>3</v>
      </c>
      <c r="K22" s="45">
        <v>3</v>
      </c>
      <c r="L22" s="45">
        <v>6</v>
      </c>
      <c r="M22" s="45">
        <v>1</v>
      </c>
      <c r="N22" s="45">
        <v>0</v>
      </c>
      <c r="O22" s="76">
        <v>7</v>
      </c>
      <c r="P22" s="45">
        <v>5</v>
      </c>
      <c r="Q22" s="45">
        <v>2</v>
      </c>
      <c r="R22" s="45">
        <v>1</v>
      </c>
      <c r="S22" s="45">
        <v>6</v>
      </c>
      <c r="T22" s="45">
        <v>2</v>
      </c>
      <c r="U22" s="45">
        <v>0</v>
      </c>
      <c r="V22" s="143">
        <v>8</v>
      </c>
      <c r="W22" s="45">
        <v>2</v>
      </c>
      <c r="X22" s="45">
        <v>3</v>
      </c>
      <c r="Y22" s="45">
        <v>1</v>
      </c>
      <c r="Z22" s="45">
        <v>2</v>
      </c>
      <c r="AA22" s="45">
        <v>0</v>
      </c>
      <c r="AB22" s="45">
        <v>0</v>
      </c>
      <c r="AC22" s="45">
        <v>3</v>
      </c>
      <c r="AD22" s="45">
        <v>2</v>
      </c>
      <c r="AE22" s="76">
        <v>5</v>
      </c>
      <c r="AF22" s="60">
        <v>20</v>
      </c>
      <c r="AG22" s="45">
        <v>1</v>
      </c>
      <c r="AH22" s="45">
        <v>1</v>
      </c>
      <c r="AI22" s="45">
        <v>0</v>
      </c>
      <c r="AJ22" s="45">
        <v>1</v>
      </c>
      <c r="AK22" s="45">
        <v>1</v>
      </c>
      <c r="AL22" s="60">
        <v>4</v>
      </c>
      <c r="AM22" s="46"/>
      <c r="AN22" s="47">
        <v>15</v>
      </c>
      <c r="AO22" s="47">
        <v>18</v>
      </c>
      <c r="AP22" s="48">
        <v>33</v>
      </c>
    </row>
    <row r="23" spans="1:42" ht="44.25" customHeight="1">
      <c r="A23" s="287"/>
      <c r="B23" s="289"/>
      <c r="C23" s="216"/>
      <c r="D23" s="49">
        <v>0</v>
      </c>
      <c r="E23" s="49">
        <v>0.5</v>
      </c>
      <c r="F23" s="49">
        <v>1</v>
      </c>
      <c r="G23" s="49">
        <v>1</v>
      </c>
      <c r="H23" s="67">
        <v>0.6666666666666666</v>
      </c>
      <c r="I23" s="49">
        <v>1</v>
      </c>
      <c r="J23" s="49">
        <v>0</v>
      </c>
      <c r="K23" s="49">
        <v>0</v>
      </c>
      <c r="L23" s="49">
        <v>0.16666666666666666</v>
      </c>
      <c r="M23" s="49">
        <v>0</v>
      </c>
      <c r="N23" s="49">
        <v>0</v>
      </c>
      <c r="O23" s="77">
        <v>0.14285714285714285</v>
      </c>
      <c r="P23" s="49">
        <v>0</v>
      </c>
      <c r="Q23" s="49">
        <v>0</v>
      </c>
      <c r="R23" s="49">
        <v>0</v>
      </c>
      <c r="S23" s="49">
        <v>0</v>
      </c>
      <c r="T23" s="49">
        <v>0</v>
      </c>
      <c r="U23" s="49">
        <v>0</v>
      </c>
      <c r="V23" s="144">
        <v>0</v>
      </c>
      <c r="W23" s="49">
        <v>1</v>
      </c>
      <c r="X23" s="49">
        <v>0.6666666666666666</v>
      </c>
      <c r="Y23" s="49">
        <v>0</v>
      </c>
      <c r="Z23" s="49">
        <v>1</v>
      </c>
      <c r="AA23" s="49">
        <v>0</v>
      </c>
      <c r="AB23" s="49">
        <v>0</v>
      </c>
      <c r="AC23" s="49">
        <v>0.6666666666666666</v>
      </c>
      <c r="AD23" s="49">
        <v>1</v>
      </c>
      <c r="AE23" s="77">
        <v>0.8</v>
      </c>
      <c r="AF23" s="67">
        <v>0.25</v>
      </c>
      <c r="AG23" s="49">
        <v>0</v>
      </c>
      <c r="AH23" s="49">
        <v>0</v>
      </c>
      <c r="AI23" s="49">
        <v>0</v>
      </c>
      <c r="AJ23" s="49">
        <v>0</v>
      </c>
      <c r="AK23" s="49">
        <v>0</v>
      </c>
      <c r="AL23" s="67">
        <v>0</v>
      </c>
      <c r="AM23" s="50"/>
      <c r="AN23" s="51">
        <v>0.26666666666666666</v>
      </c>
      <c r="AO23" s="51">
        <v>0.3888888888888889</v>
      </c>
      <c r="AP23" s="52">
        <v>0.3333333333333333</v>
      </c>
    </row>
    <row r="24" spans="1:42" ht="44.25" customHeight="1">
      <c r="A24" s="286">
        <v>8</v>
      </c>
      <c r="B24" s="288" t="s">
        <v>112</v>
      </c>
      <c r="C24" s="215">
        <v>29</v>
      </c>
      <c r="D24" s="45">
        <v>1</v>
      </c>
      <c r="E24" s="45">
        <v>2</v>
      </c>
      <c r="F24" s="45">
        <v>0</v>
      </c>
      <c r="G24" s="45">
        <v>1</v>
      </c>
      <c r="H24" s="60">
        <v>4</v>
      </c>
      <c r="I24" s="45">
        <v>0</v>
      </c>
      <c r="J24" s="45">
        <v>1</v>
      </c>
      <c r="K24" s="45">
        <v>1</v>
      </c>
      <c r="L24" s="45">
        <v>2</v>
      </c>
      <c r="M24" s="45">
        <v>0</v>
      </c>
      <c r="N24" s="45">
        <v>0</v>
      </c>
      <c r="O24" s="76">
        <v>2</v>
      </c>
      <c r="P24" s="45">
        <v>3</v>
      </c>
      <c r="Q24" s="45">
        <v>0</v>
      </c>
      <c r="R24" s="45">
        <v>0</v>
      </c>
      <c r="S24" s="45">
        <v>3</v>
      </c>
      <c r="T24" s="45">
        <v>0</v>
      </c>
      <c r="U24" s="45">
        <v>0</v>
      </c>
      <c r="V24" s="143">
        <v>3</v>
      </c>
      <c r="W24" s="45">
        <v>4</v>
      </c>
      <c r="X24" s="45">
        <v>1</v>
      </c>
      <c r="Y24" s="45">
        <v>1</v>
      </c>
      <c r="Z24" s="45">
        <v>0</v>
      </c>
      <c r="AA24" s="45">
        <v>1</v>
      </c>
      <c r="AB24" s="45">
        <v>2</v>
      </c>
      <c r="AC24" s="45">
        <v>4</v>
      </c>
      <c r="AD24" s="45">
        <v>0</v>
      </c>
      <c r="AE24" s="76">
        <v>6</v>
      </c>
      <c r="AF24" s="60">
        <v>11</v>
      </c>
      <c r="AG24" s="45">
        <v>6</v>
      </c>
      <c r="AH24" s="45">
        <v>1</v>
      </c>
      <c r="AI24" s="45">
        <v>2</v>
      </c>
      <c r="AJ24" s="45">
        <v>1</v>
      </c>
      <c r="AK24" s="45">
        <v>1</v>
      </c>
      <c r="AL24" s="60">
        <v>11</v>
      </c>
      <c r="AM24" s="46"/>
      <c r="AN24" s="47">
        <v>14</v>
      </c>
      <c r="AO24" s="47">
        <v>12</v>
      </c>
      <c r="AP24" s="48">
        <v>26</v>
      </c>
    </row>
    <row r="25" spans="1:42" ht="44.25" customHeight="1">
      <c r="A25" s="287"/>
      <c r="B25" s="289"/>
      <c r="C25" s="216"/>
      <c r="D25" s="49">
        <v>0</v>
      </c>
      <c r="E25" s="49">
        <v>1</v>
      </c>
      <c r="F25" s="49">
        <v>0</v>
      </c>
      <c r="G25" s="49">
        <v>0</v>
      </c>
      <c r="H25" s="67">
        <v>0.5</v>
      </c>
      <c r="I25" s="49">
        <v>0</v>
      </c>
      <c r="J25" s="49">
        <v>0</v>
      </c>
      <c r="K25" s="49">
        <v>0</v>
      </c>
      <c r="L25" s="49">
        <v>0</v>
      </c>
      <c r="M25" s="49">
        <v>0</v>
      </c>
      <c r="N25" s="49">
        <v>0</v>
      </c>
      <c r="O25" s="77">
        <v>0</v>
      </c>
      <c r="P25" s="49">
        <v>0.6666666666666666</v>
      </c>
      <c r="Q25" s="49">
        <v>0</v>
      </c>
      <c r="R25" s="49">
        <v>0</v>
      </c>
      <c r="S25" s="49">
        <v>0.6666666666666666</v>
      </c>
      <c r="T25" s="49">
        <v>0</v>
      </c>
      <c r="U25" s="49">
        <v>0</v>
      </c>
      <c r="V25" s="144">
        <v>0.6666666666666666</v>
      </c>
      <c r="W25" s="49">
        <v>0.5</v>
      </c>
      <c r="X25" s="49">
        <v>0</v>
      </c>
      <c r="Y25" s="49">
        <v>0</v>
      </c>
      <c r="Z25" s="49">
        <v>0</v>
      </c>
      <c r="AA25" s="49">
        <v>0</v>
      </c>
      <c r="AB25" s="49">
        <v>1</v>
      </c>
      <c r="AC25" s="49">
        <v>0</v>
      </c>
      <c r="AD25" s="49">
        <v>0</v>
      </c>
      <c r="AE25" s="77">
        <v>0.3333333333333333</v>
      </c>
      <c r="AF25" s="67">
        <v>0.36363636363636365</v>
      </c>
      <c r="AG25" s="49">
        <v>0.8333333333333334</v>
      </c>
      <c r="AH25" s="49">
        <v>0</v>
      </c>
      <c r="AI25" s="49">
        <v>0</v>
      </c>
      <c r="AJ25" s="49">
        <v>0</v>
      </c>
      <c r="AK25" s="49">
        <v>1</v>
      </c>
      <c r="AL25" s="67">
        <v>0.5454545454545454</v>
      </c>
      <c r="AM25" s="50"/>
      <c r="AN25" s="51">
        <v>0.35714285714285715</v>
      </c>
      <c r="AO25" s="51">
        <v>0.5833333333333334</v>
      </c>
      <c r="AP25" s="52">
        <v>0.46153846153846156</v>
      </c>
    </row>
    <row r="26" spans="1:42" ht="44.25" customHeight="1">
      <c r="A26" s="286">
        <v>9</v>
      </c>
      <c r="B26" s="288" t="s">
        <v>108</v>
      </c>
      <c r="C26" s="215">
        <v>30</v>
      </c>
      <c r="D26" s="45">
        <v>0</v>
      </c>
      <c r="E26" s="45">
        <v>0</v>
      </c>
      <c r="F26" s="45">
        <v>1</v>
      </c>
      <c r="G26" s="45">
        <v>0</v>
      </c>
      <c r="H26" s="60">
        <v>1</v>
      </c>
      <c r="I26" s="45">
        <v>0</v>
      </c>
      <c r="J26" s="45">
        <v>3</v>
      </c>
      <c r="K26" s="45">
        <v>4</v>
      </c>
      <c r="L26" s="45">
        <v>4</v>
      </c>
      <c r="M26" s="45">
        <v>3</v>
      </c>
      <c r="N26" s="45">
        <v>0</v>
      </c>
      <c r="O26" s="76">
        <v>7</v>
      </c>
      <c r="P26" s="45">
        <v>3</v>
      </c>
      <c r="Q26" s="45">
        <v>0</v>
      </c>
      <c r="R26" s="45">
        <v>1</v>
      </c>
      <c r="S26" s="45">
        <v>1</v>
      </c>
      <c r="T26" s="45">
        <v>2</v>
      </c>
      <c r="U26" s="45">
        <v>1</v>
      </c>
      <c r="V26" s="143">
        <v>4</v>
      </c>
      <c r="W26" s="45">
        <v>4</v>
      </c>
      <c r="X26" s="45">
        <v>0</v>
      </c>
      <c r="Y26" s="45">
        <v>0</v>
      </c>
      <c r="Z26" s="45">
        <v>0</v>
      </c>
      <c r="AA26" s="45">
        <v>0</v>
      </c>
      <c r="AB26" s="45">
        <v>2</v>
      </c>
      <c r="AC26" s="45">
        <v>0</v>
      </c>
      <c r="AD26" s="45">
        <v>2</v>
      </c>
      <c r="AE26" s="76">
        <v>4</v>
      </c>
      <c r="AF26" s="60">
        <v>15</v>
      </c>
      <c r="AG26" s="45">
        <v>3</v>
      </c>
      <c r="AH26" s="45">
        <v>0</v>
      </c>
      <c r="AI26" s="45">
        <v>0</v>
      </c>
      <c r="AJ26" s="45">
        <v>0</v>
      </c>
      <c r="AK26" s="45">
        <v>1</v>
      </c>
      <c r="AL26" s="60">
        <v>4</v>
      </c>
      <c r="AM26" s="46"/>
      <c r="AN26" s="47">
        <v>8</v>
      </c>
      <c r="AO26" s="47">
        <v>12</v>
      </c>
      <c r="AP26" s="48">
        <v>20</v>
      </c>
    </row>
    <row r="27" spans="1:42" ht="44.25" customHeight="1">
      <c r="A27" s="287"/>
      <c r="B27" s="289"/>
      <c r="C27" s="216"/>
      <c r="D27" s="49">
        <v>0</v>
      </c>
      <c r="E27" s="49">
        <v>0</v>
      </c>
      <c r="F27" s="49">
        <v>0</v>
      </c>
      <c r="G27" s="49">
        <v>0</v>
      </c>
      <c r="H27" s="67">
        <v>0</v>
      </c>
      <c r="I27" s="49">
        <v>0</v>
      </c>
      <c r="J27" s="49">
        <v>0</v>
      </c>
      <c r="K27" s="49">
        <v>0</v>
      </c>
      <c r="L27" s="49">
        <v>0</v>
      </c>
      <c r="M27" s="49">
        <v>0</v>
      </c>
      <c r="N27" s="49">
        <v>0</v>
      </c>
      <c r="O27" s="77">
        <v>0</v>
      </c>
      <c r="P27" s="49">
        <v>0</v>
      </c>
      <c r="Q27" s="49">
        <v>0</v>
      </c>
      <c r="R27" s="49">
        <v>0</v>
      </c>
      <c r="S27" s="49">
        <v>0</v>
      </c>
      <c r="T27" s="49">
        <v>0</v>
      </c>
      <c r="U27" s="49">
        <v>0</v>
      </c>
      <c r="V27" s="144">
        <v>0</v>
      </c>
      <c r="W27" s="49">
        <v>0.5</v>
      </c>
      <c r="X27" s="49">
        <v>0</v>
      </c>
      <c r="Y27" s="49">
        <v>0</v>
      </c>
      <c r="Z27" s="49">
        <v>0</v>
      </c>
      <c r="AA27" s="49">
        <v>0</v>
      </c>
      <c r="AB27" s="49">
        <v>0.5</v>
      </c>
      <c r="AC27" s="49">
        <v>0</v>
      </c>
      <c r="AD27" s="49">
        <v>0.5</v>
      </c>
      <c r="AE27" s="77">
        <v>0.5</v>
      </c>
      <c r="AF27" s="67">
        <v>0.13333333333333333</v>
      </c>
      <c r="AG27" s="49">
        <v>0.6666666666666666</v>
      </c>
      <c r="AH27" s="49">
        <v>0</v>
      </c>
      <c r="AI27" s="49">
        <v>0</v>
      </c>
      <c r="AJ27" s="49">
        <v>0</v>
      </c>
      <c r="AK27" s="49">
        <v>0</v>
      </c>
      <c r="AL27" s="67">
        <v>0.5</v>
      </c>
      <c r="AM27" s="50"/>
      <c r="AN27" s="51">
        <v>0.25</v>
      </c>
      <c r="AO27" s="51">
        <v>0.16666666666666666</v>
      </c>
      <c r="AP27" s="52">
        <v>0.2</v>
      </c>
    </row>
    <row r="28" spans="1:42" ht="44.25" customHeight="1">
      <c r="A28" s="286">
        <v>10</v>
      </c>
      <c r="B28" s="288" t="s">
        <v>109</v>
      </c>
      <c r="C28" s="215">
        <v>30</v>
      </c>
      <c r="D28" s="45">
        <v>1</v>
      </c>
      <c r="E28" s="45">
        <v>0</v>
      </c>
      <c r="F28" s="45">
        <v>0</v>
      </c>
      <c r="G28" s="45">
        <v>0</v>
      </c>
      <c r="H28" s="60">
        <v>1</v>
      </c>
      <c r="I28" s="45">
        <v>0</v>
      </c>
      <c r="J28" s="45">
        <v>0</v>
      </c>
      <c r="K28" s="45">
        <v>1</v>
      </c>
      <c r="L28" s="45">
        <v>0</v>
      </c>
      <c r="M28" s="45">
        <v>1</v>
      </c>
      <c r="N28" s="45">
        <v>0</v>
      </c>
      <c r="O28" s="76">
        <v>1</v>
      </c>
      <c r="P28" s="45">
        <v>0</v>
      </c>
      <c r="Q28" s="45">
        <v>0</v>
      </c>
      <c r="R28" s="45">
        <v>0</v>
      </c>
      <c r="S28" s="45">
        <v>0</v>
      </c>
      <c r="T28" s="45">
        <v>0</v>
      </c>
      <c r="U28" s="45">
        <v>0</v>
      </c>
      <c r="V28" s="143">
        <v>0</v>
      </c>
      <c r="W28" s="45">
        <v>1</v>
      </c>
      <c r="X28" s="45">
        <v>0</v>
      </c>
      <c r="Y28" s="45">
        <v>0</v>
      </c>
      <c r="Z28" s="45">
        <v>0</v>
      </c>
      <c r="AA28" s="45">
        <v>0</v>
      </c>
      <c r="AB28" s="45">
        <v>1</v>
      </c>
      <c r="AC28" s="45">
        <v>0</v>
      </c>
      <c r="AD28" s="45">
        <v>0</v>
      </c>
      <c r="AE28" s="76">
        <v>1</v>
      </c>
      <c r="AF28" s="60">
        <v>2</v>
      </c>
      <c r="AG28" s="45">
        <v>7</v>
      </c>
      <c r="AH28" s="45">
        <v>0</v>
      </c>
      <c r="AI28" s="45">
        <v>0</v>
      </c>
      <c r="AJ28" s="45">
        <v>0</v>
      </c>
      <c r="AK28" s="45">
        <v>2</v>
      </c>
      <c r="AL28" s="60">
        <v>9</v>
      </c>
      <c r="AM28" s="46"/>
      <c r="AN28" s="47">
        <v>9</v>
      </c>
      <c r="AO28" s="47">
        <v>3</v>
      </c>
      <c r="AP28" s="48">
        <v>12</v>
      </c>
    </row>
    <row r="29" spans="1:42" ht="44.25" customHeight="1">
      <c r="A29" s="287"/>
      <c r="B29" s="289"/>
      <c r="C29" s="216"/>
      <c r="D29" s="49">
        <v>0</v>
      </c>
      <c r="E29" s="49">
        <v>0</v>
      </c>
      <c r="F29" s="49">
        <v>0</v>
      </c>
      <c r="G29" s="49">
        <v>0</v>
      </c>
      <c r="H29" s="67">
        <v>0</v>
      </c>
      <c r="I29" s="49">
        <v>0</v>
      </c>
      <c r="J29" s="49">
        <v>0</v>
      </c>
      <c r="K29" s="49">
        <v>0</v>
      </c>
      <c r="L29" s="49">
        <v>0</v>
      </c>
      <c r="M29" s="49">
        <v>0</v>
      </c>
      <c r="N29" s="49">
        <v>0</v>
      </c>
      <c r="O29" s="77">
        <v>0</v>
      </c>
      <c r="P29" s="49">
        <v>0</v>
      </c>
      <c r="Q29" s="49">
        <v>0</v>
      </c>
      <c r="R29" s="49">
        <v>0</v>
      </c>
      <c r="S29" s="49">
        <v>0</v>
      </c>
      <c r="T29" s="49">
        <v>0</v>
      </c>
      <c r="U29" s="49">
        <v>0</v>
      </c>
      <c r="V29" s="144">
        <v>0</v>
      </c>
      <c r="W29" s="49">
        <v>0</v>
      </c>
      <c r="X29" s="49">
        <v>0</v>
      </c>
      <c r="Y29" s="49">
        <v>0</v>
      </c>
      <c r="Z29" s="49">
        <v>0</v>
      </c>
      <c r="AA29" s="49">
        <v>0</v>
      </c>
      <c r="AB29" s="49">
        <v>0</v>
      </c>
      <c r="AC29" s="49">
        <v>0</v>
      </c>
      <c r="AD29" s="49">
        <v>0</v>
      </c>
      <c r="AE29" s="77">
        <v>0</v>
      </c>
      <c r="AF29" s="67">
        <v>0</v>
      </c>
      <c r="AG29" s="49">
        <v>0.7142857142857143</v>
      </c>
      <c r="AH29" s="49">
        <v>0</v>
      </c>
      <c r="AI29" s="49">
        <v>0</v>
      </c>
      <c r="AJ29" s="49">
        <v>0</v>
      </c>
      <c r="AK29" s="49">
        <v>1</v>
      </c>
      <c r="AL29" s="67">
        <v>0.7777777777777778</v>
      </c>
      <c r="AM29" s="50"/>
      <c r="AN29" s="51">
        <v>0.6666666666666666</v>
      </c>
      <c r="AO29" s="51">
        <v>0.3333333333333333</v>
      </c>
      <c r="AP29" s="52">
        <v>0.5833333333333334</v>
      </c>
    </row>
    <row r="30" spans="1:42" ht="44.25" customHeight="1">
      <c r="A30" s="286">
        <v>11</v>
      </c>
      <c r="B30" s="288" t="s">
        <v>115</v>
      </c>
      <c r="C30" s="215">
        <v>1</v>
      </c>
      <c r="D30" s="45">
        <v>0</v>
      </c>
      <c r="E30" s="45">
        <v>0</v>
      </c>
      <c r="F30" s="45">
        <v>0</v>
      </c>
      <c r="G30" s="45">
        <v>0</v>
      </c>
      <c r="H30" s="60">
        <v>0</v>
      </c>
      <c r="I30" s="45">
        <v>0</v>
      </c>
      <c r="J30" s="45">
        <v>0</v>
      </c>
      <c r="K30" s="45">
        <v>0</v>
      </c>
      <c r="L30" s="45">
        <v>0</v>
      </c>
      <c r="M30" s="45">
        <v>0</v>
      </c>
      <c r="N30" s="45">
        <v>0</v>
      </c>
      <c r="O30" s="76">
        <v>0</v>
      </c>
      <c r="P30" s="45">
        <v>0</v>
      </c>
      <c r="Q30" s="45">
        <v>0</v>
      </c>
      <c r="R30" s="45">
        <v>0</v>
      </c>
      <c r="S30" s="45">
        <v>0</v>
      </c>
      <c r="T30" s="45">
        <v>0</v>
      </c>
      <c r="U30" s="45">
        <v>0</v>
      </c>
      <c r="V30" s="143">
        <v>0</v>
      </c>
      <c r="W30" s="45">
        <v>0</v>
      </c>
      <c r="X30" s="45">
        <v>0</v>
      </c>
      <c r="Y30" s="45">
        <v>0</v>
      </c>
      <c r="Z30" s="45">
        <v>0</v>
      </c>
      <c r="AA30" s="45">
        <v>0</v>
      </c>
      <c r="AB30" s="45">
        <v>0</v>
      </c>
      <c r="AC30" s="45">
        <v>0</v>
      </c>
      <c r="AD30" s="45">
        <v>0</v>
      </c>
      <c r="AE30" s="76">
        <v>0</v>
      </c>
      <c r="AF30" s="60">
        <v>0</v>
      </c>
      <c r="AG30" s="45">
        <v>0</v>
      </c>
      <c r="AH30" s="45">
        <v>0</v>
      </c>
      <c r="AI30" s="45">
        <v>0</v>
      </c>
      <c r="AJ30" s="45">
        <v>0</v>
      </c>
      <c r="AK30" s="45">
        <v>0</v>
      </c>
      <c r="AL30" s="60">
        <v>0</v>
      </c>
      <c r="AM30" s="46"/>
      <c r="AN30" s="47">
        <v>0</v>
      </c>
      <c r="AO30" s="47">
        <v>0</v>
      </c>
      <c r="AP30" s="48">
        <v>0</v>
      </c>
    </row>
    <row r="31" spans="1:42" ht="44.25" customHeight="1">
      <c r="A31" s="287"/>
      <c r="B31" s="289"/>
      <c r="C31" s="216"/>
      <c r="D31" s="49">
        <v>0</v>
      </c>
      <c r="E31" s="49">
        <v>0</v>
      </c>
      <c r="F31" s="49">
        <v>0</v>
      </c>
      <c r="G31" s="49">
        <v>0</v>
      </c>
      <c r="H31" s="67">
        <v>0</v>
      </c>
      <c r="I31" s="49">
        <v>0</v>
      </c>
      <c r="J31" s="49">
        <v>0</v>
      </c>
      <c r="K31" s="49">
        <v>0</v>
      </c>
      <c r="L31" s="49">
        <v>0</v>
      </c>
      <c r="M31" s="49">
        <v>0</v>
      </c>
      <c r="N31" s="49">
        <v>0</v>
      </c>
      <c r="O31" s="77">
        <v>0</v>
      </c>
      <c r="P31" s="49">
        <v>0</v>
      </c>
      <c r="Q31" s="49">
        <v>0</v>
      </c>
      <c r="R31" s="49">
        <v>0</v>
      </c>
      <c r="S31" s="49">
        <v>0</v>
      </c>
      <c r="T31" s="49">
        <v>0</v>
      </c>
      <c r="U31" s="49">
        <v>0</v>
      </c>
      <c r="V31" s="144">
        <v>0</v>
      </c>
      <c r="W31" s="49">
        <v>0</v>
      </c>
      <c r="X31" s="49">
        <v>0</v>
      </c>
      <c r="Y31" s="49">
        <v>0</v>
      </c>
      <c r="Z31" s="49">
        <v>0</v>
      </c>
      <c r="AA31" s="49">
        <v>0</v>
      </c>
      <c r="AB31" s="49">
        <v>0</v>
      </c>
      <c r="AC31" s="49">
        <v>0</v>
      </c>
      <c r="AD31" s="49">
        <v>0</v>
      </c>
      <c r="AE31" s="77">
        <v>0</v>
      </c>
      <c r="AF31" s="67">
        <v>0</v>
      </c>
      <c r="AG31" s="49">
        <v>0</v>
      </c>
      <c r="AH31" s="49">
        <v>0</v>
      </c>
      <c r="AI31" s="49">
        <v>0</v>
      </c>
      <c r="AJ31" s="49">
        <v>0</v>
      </c>
      <c r="AK31" s="49">
        <v>0</v>
      </c>
      <c r="AL31" s="67">
        <v>0</v>
      </c>
      <c r="AM31" s="50"/>
      <c r="AN31" s="51">
        <v>0</v>
      </c>
      <c r="AO31" s="51">
        <v>0</v>
      </c>
      <c r="AP31" s="52">
        <v>0</v>
      </c>
    </row>
    <row r="32" spans="1:42" ht="44.25" customHeight="1" hidden="1">
      <c r="A32" s="286">
        <v>12</v>
      </c>
      <c r="B32" s="288" t="s">
        <v>111</v>
      </c>
      <c r="C32" s="215">
        <v>0</v>
      </c>
      <c r="D32" s="45">
        <v>0</v>
      </c>
      <c r="E32" s="45">
        <v>0</v>
      </c>
      <c r="F32" s="45">
        <v>0</v>
      </c>
      <c r="G32" s="45">
        <v>0</v>
      </c>
      <c r="H32" s="60">
        <v>0</v>
      </c>
      <c r="I32" s="45">
        <v>0</v>
      </c>
      <c r="J32" s="45">
        <v>0</v>
      </c>
      <c r="K32" s="45">
        <v>0</v>
      </c>
      <c r="L32" s="45">
        <v>0</v>
      </c>
      <c r="M32" s="45">
        <v>0</v>
      </c>
      <c r="N32" s="45">
        <v>0</v>
      </c>
      <c r="O32" s="76">
        <v>0</v>
      </c>
      <c r="P32" s="45">
        <v>0</v>
      </c>
      <c r="Q32" s="45">
        <v>0</v>
      </c>
      <c r="R32" s="45">
        <v>0</v>
      </c>
      <c r="S32" s="45">
        <v>0</v>
      </c>
      <c r="T32" s="45">
        <v>0</v>
      </c>
      <c r="U32" s="45">
        <v>0</v>
      </c>
      <c r="V32" s="143">
        <v>0</v>
      </c>
      <c r="W32" s="45">
        <v>0</v>
      </c>
      <c r="X32" s="45">
        <v>0</v>
      </c>
      <c r="Y32" s="45">
        <v>0</v>
      </c>
      <c r="Z32" s="45">
        <v>0</v>
      </c>
      <c r="AA32" s="45">
        <v>0</v>
      </c>
      <c r="AB32" s="45">
        <v>0</v>
      </c>
      <c r="AC32" s="45">
        <v>0</v>
      </c>
      <c r="AD32" s="45">
        <v>0</v>
      </c>
      <c r="AE32" s="76">
        <v>0</v>
      </c>
      <c r="AF32" s="60">
        <v>0</v>
      </c>
      <c r="AG32" s="45">
        <v>0</v>
      </c>
      <c r="AH32" s="45">
        <v>0</v>
      </c>
      <c r="AI32" s="45">
        <v>0</v>
      </c>
      <c r="AJ32" s="45">
        <v>0</v>
      </c>
      <c r="AK32" s="45">
        <v>0</v>
      </c>
      <c r="AL32" s="60">
        <v>0</v>
      </c>
      <c r="AM32" s="46"/>
      <c r="AN32" s="47">
        <v>0</v>
      </c>
      <c r="AO32" s="47">
        <v>0</v>
      </c>
      <c r="AP32" s="48">
        <v>0</v>
      </c>
    </row>
    <row r="33" spans="1:42" ht="44.25" customHeight="1" hidden="1">
      <c r="A33" s="287"/>
      <c r="B33" s="289"/>
      <c r="C33" s="216"/>
      <c r="D33" s="49">
        <v>0</v>
      </c>
      <c r="E33" s="49">
        <v>0</v>
      </c>
      <c r="F33" s="49">
        <v>0</v>
      </c>
      <c r="G33" s="49">
        <v>0</v>
      </c>
      <c r="H33" s="67">
        <v>0</v>
      </c>
      <c r="I33" s="49">
        <v>0</v>
      </c>
      <c r="J33" s="49">
        <v>0</v>
      </c>
      <c r="K33" s="49">
        <v>0</v>
      </c>
      <c r="L33" s="49">
        <v>0</v>
      </c>
      <c r="M33" s="49">
        <v>0</v>
      </c>
      <c r="N33" s="49">
        <v>0</v>
      </c>
      <c r="O33" s="77">
        <v>0</v>
      </c>
      <c r="P33" s="49">
        <v>0</v>
      </c>
      <c r="Q33" s="49">
        <v>0</v>
      </c>
      <c r="R33" s="49">
        <v>0</v>
      </c>
      <c r="S33" s="49">
        <v>0</v>
      </c>
      <c r="T33" s="49">
        <v>0</v>
      </c>
      <c r="U33" s="49">
        <v>0</v>
      </c>
      <c r="V33" s="144">
        <v>0</v>
      </c>
      <c r="W33" s="49">
        <v>0</v>
      </c>
      <c r="X33" s="49">
        <v>0</v>
      </c>
      <c r="Y33" s="49">
        <v>0</v>
      </c>
      <c r="Z33" s="49">
        <v>0</v>
      </c>
      <c r="AA33" s="49">
        <v>0</v>
      </c>
      <c r="AB33" s="49">
        <v>0</v>
      </c>
      <c r="AC33" s="49">
        <v>0</v>
      </c>
      <c r="AD33" s="49">
        <v>0</v>
      </c>
      <c r="AE33" s="77">
        <v>0</v>
      </c>
      <c r="AF33" s="67">
        <v>0</v>
      </c>
      <c r="AG33" s="49">
        <v>0</v>
      </c>
      <c r="AH33" s="49">
        <v>0</v>
      </c>
      <c r="AI33" s="49">
        <v>0</v>
      </c>
      <c r="AJ33" s="49">
        <v>0</v>
      </c>
      <c r="AK33" s="49">
        <v>0</v>
      </c>
      <c r="AL33" s="67">
        <v>0</v>
      </c>
      <c r="AM33" s="50"/>
      <c r="AN33" s="51">
        <v>0</v>
      </c>
      <c r="AO33" s="51">
        <v>0</v>
      </c>
      <c r="AP33" s="52">
        <v>0</v>
      </c>
    </row>
    <row r="34" spans="1:42" ht="44.25" customHeight="1" hidden="1">
      <c r="A34" s="286">
        <v>13</v>
      </c>
      <c r="B34" s="288" t="s">
        <v>111</v>
      </c>
      <c r="C34" s="215">
        <v>0</v>
      </c>
      <c r="D34" s="45">
        <v>0</v>
      </c>
      <c r="E34" s="45">
        <v>0</v>
      </c>
      <c r="F34" s="45">
        <v>0</v>
      </c>
      <c r="G34" s="45">
        <v>0</v>
      </c>
      <c r="H34" s="60">
        <v>0</v>
      </c>
      <c r="I34" s="45">
        <v>0</v>
      </c>
      <c r="J34" s="45">
        <v>0</v>
      </c>
      <c r="K34" s="45">
        <v>0</v>
      </c>
      <c r="L34" s="45">
        <v>0</v>
      </c>
      <c r="M34" s="45">
        <v>0</v>
      </c>
      <c r="N34" s="45">
        <v>0</v>
      </c>
      <c r="O34" s="76">
        <v>0</v>
      </c>
      <c r="P34" s="45">
        <v>0</v>
      </c>
      <c r="Q34" s="45">
        <v>0</v>
      </c>
      <c r="R34" s="45">
        <v>0</v>
      </c>
      <c r="S34" s="45">
        <v>0</v>
      </c>
      <c r="T34" s="45">
        <v>0</v>
      </c>
      <c r="U34" s="45">
        <v>0</v>
      </c>
      <c r="V34" s="143">
        <v>0</v>
      </c>
      <c r="W34" s="45">
        <v>0</v>
      </c>
      <c r="X34" s="45">
        <v>0</v>
      </c>
      <c r="Y34" s="45">
        <v>0</v>
      </c>
      <c r="Z34" s="45">
        <v>0</v>
      </c>
      <c r="AA34" s="45">
        <v>0</v>
      </c>
      <c r="AB34" s="45">
        <v>0</v>
      </c>
      <c r="AC34" s="45">
        <v>0</v>
      </c>
      <c r="AD34" s="45">
        <v>0</v>
      </c>
      <c r="AE34" s="76">
        <v>0</v>
      </c>
      <c r="AF34" s="60">
        <v>0</v>
      </c>
      <c r="AG34" s="45">
        <v>0</v>
      </c>
      <c r="AH34" s="45">
        <v>0</v>
      </c>
      <c r="AI34" s="45">
        <v>0</v>
      </c>
      <c r="AJ34" s="45">
        <v>0</v>
      </c>
      <c r="AK34" s="45">
        <v>0</v>
      </c>
      <c r="AL34" s="60">
        <v>0</v>
      </c>
      <c r="AM34" s="53"/>
      <c r="AN34" s="47">
        <v>0</v>
      </c>
      <c r="AO34" s="47">
        <v>0</v>
      </c>
      <c r="AP34" s="48">
        <v>0</v>
      </c>
    </row>
    <row r="35" spans="1:42" ht="44.25" customHeight="1" hidden="1">
      <c r="A35" s="213"/>
      <c r="B35" s="218"/>
      <c r="C35" s="220"/>
      <c r="D35" s="49">
        <v>0</v>
      </c>
      <c r="E35" s="49">
        <v>0</v>
      </c>
      <c r="F35" s="49">
        <v>0</v>
      </c>
      <c r="G35" s="49">
        <v>0</v>
      </c>
      <c r="H35" s="67">
        <v>0</v>
      </c>
      <c r="I35" s="49">
        <v>0</v>
      </c>
      <c r="J35" s="49">
        <v>0</v>
      </c>
      <c r="K35" s="49">
        <v>0</v>
      </c>
      <c r="L35" s="49">
        <v>0</v>
      </c>
      <c r="M35" s="49">
        <v>0</v>
      </c>
      <c r="N35" s="49">
        <v>0</v>
      </c>
      <c r="O35" s="77">
        <v>0</v>
      </c>
      <c r="P35" s="49">
        <v>0</v>
      </c>
      <c r="Q35" s="49">
        <v>0</v>
      </c>
      <c r="R35" s="49">
        <v>0</v>
      </c>
      <c r="S35" s="49">
        <v>0</v>
      </c>
      <c r="T35" s="49">
        <v>0</v>
      </c>
      <c r="U35" s="49">
        <v>0</v>
      </c>
      <c r="V35" s="144">
        <v>0</v>
      </c>
      <c r="W35" s="49">
        <v>0</v>
      </c>
      <c r="X35" s="49">
        <v>0</v>
      </c>
      <c r="Y35" s="49">
        <v>0</v>
      </c>
      <c r="Z35" s="49">
        <v>0</v>
      </c>
      <c r="AA35" s="49">
        <v>0</v>
      </c>
      <c r="AB35" s="49">
        <v>0</v>
      </c>
      <c r="AC35" s="49">
        <v>0</v>
      </c>
      <c r="AD35" s="49">
        <v>0</v>
      </c>
      <c r="AE35" s="77">
        <v>0</v>
      </c>
      <c r="AF35" s="67">
        <v>0</v>
      </c>
      <c r="AG35" s="49">
        <v>0</v>
      </c>
      <c r="AH35" s="49">
        <v>0</v>
      </c>
      <c r="AI35" s="49">
        <v>0</v>
      </c>
      <c r="AJ35" s="49">
        <v>0</v>
      </c>
      <c r="AK35" s="49">
        <v>0</v>
      </c>
      <c r="AL35" s="67">
        <v>0</v>
      </c>
      <c r="AM35" s="54"/>
      <c r="AN35" s="51">
        <v>0</v>
      </c>
      <c r="AO35" s="51">
        <v>0</v>
      </c>
      <c r="AP35" s="52">
        <v>0</v>
      </c>
    </row>
    <row r="36" spans="1:42" ht="44.25" customHeight="1" hidden="1">
      <c r="A36" s="217">
        <v>14</v>
      </c>
      <c r="B36" s="224" t="s">
        <v>111</v>
      </c>
      <c r="C36" s="219">
        <v>0</v>
      </c>
      <c r="D36" s="45">
        <v>0</v>
      </c>
      <c r="E36" s="45">
        <v>0</v>
      </c>
      <c r="F36" s="45">
        <v>0</v>
      </c>
      <c r="G36" s="45">
        <v>0</v>
      </c>
      <c r="H36" s="60">
        <v>0</v>
      </c>
      <c r="I36" s="45">
        <v>0</v>
      </c>
      <c r="J36" s="45">
        <v>0</v>
      </c>
      <c r="K36" s="45">
        <v>0</v>
      </c>
      <c r="L36" s="45">
        <v>0</v>
      </c>
      <c r="M36" s="45">
        <v>0</v>
      </c>
      <c r="N36" s="45">
        <v>0</v>
      </c>
      <c r="O36" s="76">
        <v>0</v>
      </c>
      <c r="P36" s="45">
        <v>0</v>
      </c>
      <c r="Q36" s="45">
        <v>0</v>
      </c>
      <c r="R36" s="45">
        <v>0</v>
      </c>
      <c r="S36" s="45">
        <v>0</v>
      </c>
      <c r="T36" s="45">
        <v>0</v>
      </c>
      <c r="U36" s="45">
        <v>0</v>
      </c>
      <c r="V36" s="143">
        <v>0</v>
      </c>
      <c r="W36" s="45">
        <v>0</v>
      </c>
      <c r="X36" s="45">
        <v>0</v>
      </c>
      <c r="Y36" s="45">
        <v>0</v>
      </c>
      <c r="Z36" s="45">
        <v>0</v>
      </c>
      <c r="AA36" s="45">
        <v>0</v>
      </c>
      <c r="AB36" s="45">
        <v>0</v>
      </c>
      <c r="AC36" s="45">
        <v>0</v>
      </c>
      <c r="AD36" s="45">
        <v>0</v>
      </c>
      <c r="AE36" s="76">
        <v>0</v>
      </c>
      <c r="AF36" s="60">
        <v>0</v>
      </c>
      <c r="AG36" s="45">
        <v>0</v>
      </c>
      <c r="AH36" s="45">
        <v>0</v>
      </c>
      <c r="AI36" s="45">
        <v>0</v>
      </c>
      <c r="AJ36" s="45">
        <v>0</v>
      </c>
      <c r="AK36" s="45">
        <v>0</v>
      </c>
      <c r="AL36" s="60">
        <v>0</v>
      </c>
      <c r="AM36" s="53"/>
      <c r="AN36" s="47">
        <v>0</v>
      </c>
      <c r="AO36" s="47">
        <v>0</v>
      </c>
      <c r="AP36" s="48">
        <v>0</v>
      </c>
    </row>
    <row r="37" spans="1:42" ht="44.25" customHeight="1" hidden="1">
      <c r="A37" s="213"/>
      <c r="B37" s="218"/>
      <c r="C37" s="220"/>
      <c r="D37" s="49">
        <v>0</v>
      </c>
      <c r="E37" s="49">
        <v>0</v>
      </c>
      <c r="F37" s="49">
        <v>0</v>
      </c>
      <c r="G37" s="49">
        <v>0</v>
      </c>
      <c r="H37" s="67">
        <v>0</v>
      </c>
      <c r="I37" s="49">
        <v>0</v>
      </c>
      <c r="J37" s="49">
        <v>0</v>
      </c>
      <c r="K37" s="49">
        <v>0</v>
      </c>
      <c r="L37" s="49">
        <v>0</v>
      </c>
      <c r="M37" s="49">
        <v>0</v>
      </c>
      <c r="N37" s="49">
        <v>0</v>
      </c>
      <c r="O37" s="77">
        <v>0</v>
      </c>
      <c r="P37" s="49">
        <v>0</v>
      </c>
      <c r="Q37" s="49">
        <v>0</v>
      </c>
      <c r="R37" s="49">
        <v>0</v>
      </c>
      <c r="S37" s="49">
        <v>0</v>
      </c>
      <c r="T37" s="49">
        <v>0</v>
      </c>
      <c r="U37" s="49">
        <v>0</v>
      </c>
      <c r="V37" s="144">
        <v>0</v>
      </c>
      <c r="W37" s="49">
        <v>0</v>
      </c>
      <c r="X37" s="49">
        <v>0</v>
      </c>
      <c r="Y37" s="49">
        <v>0</v>
      </c>
      <c r="Z37" s="49">
        <v>0</v>
      </c>
      <c r="AA37" s="49">
        <v>0</v>
      </c>
      <c r="AB37" s="49">
        <v>0</v>
      </c>
      <c r="AC37" s="49">
        <v>0</v>
      </c>
      <c r="AD37" s="49">
        <v>0</v>
      </c>
      <c r="AE37" s="77">
        <v>0</v>
      </c>
      <c r="AF37" s="67">
        <v>0</v>
      </c>
      <c r="AG37" s="49">
        <v>0</v>
      </c>
      <c r="AH37" s="49">
        <v>0</v>
      </c>
      <c r="AI37" s="49">
        <v>0</v>
      </c>
      <c r="AJ37" s="49">
        <v>0</v>
      </c>
      <c r="AK37" s="49">
        <v>0</v>
      </c>
      <c r="AL37" s="67">
        <v>0</v>
      </c>
      <c r="AM37" s="54"/>
      <c r="AN37" s="51">
        <v>0</v>
      </c>
      <c r="AO37" s="51">
        <v>0</v>
      </c>
      <c r="AP37" s="52">
        <v>0</v>
      </c>
    </row>
    <row r="38" spans="1:42" ht="44.25" customHeight="1" hidden="1">
      <c r="A38" s="217">
        <v>15</v>
      </c>
      <c r="B38" s="224" t="s">
        <v>111</v>
      </c>
      <c r="C38" s="219">
        <v>0</v>
      </c>
      <c r="D38" s="45">
        <v>0</v>
      </c>
      <c r="E38" s="45">
        <v>0</v>
      </c>
      <c r="F38" s="45">
        <v>0</v>
      </c>
      <c r="G38" s="45">
        <v>0</v>
      </c>
      <c r="H38" s="60">
        <v>0</v>
      </c>
      <c r="I38" s="45">
        <v>0</v>
      </c>
      <c r="J38" s="45">
        <v>0</v>
      </c>
      <c r="K38" s="45">
        <v>0</v>
      </c>
      <c r="L38" s="45">
        <v>0</v>
      </c>
      <c r="M38" s="45">
        <v>0</v>
      </c>
      <c r="N38" s="45">
        <v>0</v>
      </c>
      <c r="O38" s="76">
        <v>0</v>
      </c>
      <c r="P38" s="45">
        <v>0</v>
      </c>
      <c r="Q38" s="45">
        <v>0</v>
      </c>
      <c r="R38" s="45">
        <v>0</v>
      </c>
      <c r="S38" s="45">
        <v>0</v>
      </c>
      <c r="T38" s="45">
        <v>0</v>
      </c>
      <c r="U38" s="45">
        <v>0</v>
      </c>
      <c r="V38" s="143">
        <v>0</v>
      </c>
      <c r="W38" s="45">
        <v>0</v>
      </c>
      <c r="X38" s="45">
        <v>0</v>
      </c>
      <c r="Y38" s="45">
        <v>0</v>
      </c>
      <c r="Z38" s="45">
        <v>0</v>
      </c>
      <c r="AA38" s="45">
        <v>0</v>
      </c>
      <c r="AB38" s="45">
        <v>0</v>
      </c>
      <c r="AC38" s="45">
        <v>0</v>
      </c>
      <c r="AD38" s="45">
        <v>0</v>
      </c>
      <c r="AE38" s="76">
        <v>0</v>
      </c>
      <c r="AF38" s="60">
        <v>0</v>
      </c>
      <c r="AG38" s="45">
        <v>0</v>
      </c>
      <c r="AH38" s="45">
        <v>0</v>
      </c>
      <c r="AI38" s="45">
        <v>0</v>
      </c>
      <c r="AJ38" s="45">
        <v>0</v>
      </c>
      <c r="AK38" s="45">
        <v>0</v>
      </c>
      <c r="AL38" s="60">
        <v>0</v>
      </c>
      <c r="AM38" s="53"/>
      <c r="AN38" s="47">
        <v>0</v>
      </c>
      <c r="AO38" s="47">
        <v>0</v>
      </c>
      <c r="AP38" s="48">
        <v>0</v>
      </c>
    </row>
    <row r="39" spans="1:42" ht="44.25" customHeight="1" hidden="1">
      <c r="A39" s="213"/>
      <c r="B39" s="218"/>
      <c r="C39" s="220"/>
      <c r="D39" s="49">
        <v>0</v>
      </c>
      <c r="E39" s="49">
        <v>0</v>
      </c>
      <c r="F39" s="49">
        <v>0</v>
      </c>
      <c r="G39" s="49">
        <v>0</v>
      </c>
      <c r="H39" s="67">
        <v>0</v>
      </c>
      <c r="I39" s="49">
        <v>0</v>
      </c>
      <c r="J39" s="49">
        <v>0</v>
      </c>
      <c r="K39" s="49">
        <v>0</v>
      </c>
      <c r="L39" s="49">
        <v>0</v>
      </c>
      <c r="M39" s="49">
        <v>0</v>
      </c>
      <c r="N39" s="49">
        <v>0</v>
      </c>
      <c r="O39" s="77">
        <v>0</v>
      </c>
      <c r="P39" s="49">
        <v>0</v>
      </c>
      <c r="Q39" s="49">
        <v>0</v>
      </c>
      <c r="R39" s="49">
        <v>0</v>
      </c>
      <c r="S39" s="49">
        <v>0</v>
      </c>
      <c r="T39" s="49">
        <v>0</v>
      </c>
      <c r="U39" s="49">
        <v>0</v>
      </c>
      <c r="V39" s="144">
        <v>0</v>
      </c>
      <c r="W39" s="49">
        <v>0</v>
      </c>
      <c r="X39" s="49">
        <v>0</v>
      </c>
      <c r="Y39" s="49">
        <v>0</v>
      </c>
      <c r="Z39" s="49">
        <v>0</v>
      </c>
      <c r="AA39" s="49">
        <v>0</v>
      </c>
      <c r="AB39" s="49">
        <v>0</v>
      </c>
      <c r="AC39" s="49">
        <v>0</v>
      </c>
      <c r="AD39" s="49">
        <v>0</v>
      </c>
      <c r="AE39" s="77">
        <v>0</v>
      </c>
      <c r="AF39" s="67">
        <v>0</v>
      </c>
      <c r="AG39" s="49">
        <v>0</v>
      </c>
      <c r="AH39" s="49">
        <v>0</v>
      </c>
      <c r="AI39" s="49">
        <v>0</v>
      </c>
      <c r="AJ39" s="49">
        <v>0</v>
      </c>
      <c r="AK39" s="49">
        <v>0</v>
      </c>
      <c r="AL39" s="67">
        <v>0</v>
      </c>
      <c r="AM39" s="54"/>
      <c r="AN39" s="51">
        <v>0</v>
      </c>
      <c r="AO39" s="51">
        <v>0</v>
      </c>
      <c r="AP39" s="52">
        <v>0</v>
      </c>
    </row>
    <row r="40" spans="1:42" ht="44.25" customHeight="1" hidden="1">
      <c r="A40" s="217">
        <v>16</v>
      </c>
      <c r="B40" s="224" t="s">
        <v>111</v>
      </c>
      <c r="C40" s="219">
        <v>0</v>
      </c>
      <c r="D40" s="45">
        <v>0</v>
      </c>
      <c r="E40" s="45">
        <v>0</v>
      </c>
      <c r="F40" s="45">
        <v>0</v>
      </c>
      <c r="G40" s="45">
        <v>0</v>
      </c>
      <c r="H40" s="60">
        <v>0</v>
      </c>
      <c r="I40" s="45">
        <v>0</v>
      </c>
      <c r="J40" s="45">
        <v>0</v>
      </c>
      <c r="K40" s="45">
        <v>0</v>
      </c>
      <c r="L40" s="45">
        <v>0</v>
      </c>
      <c r="M40" s="45">
        <v>0</v>
      </c>
      <c r="N40" s="45">
        <v>0</v>
      </c>
      <c r="O40" s="76">
        <v>0</v>
      </c>
      <c r="P40" s="45">
        <v>0</v>
      </c>
      <c r="Q40" s="45">
        <v>0</v>
      </c>
      <c r="R40" s="45">
        <v>0</v>
      </c>
      <c r="S40" s="45">
        <v>0</v>
      </c>
      <c r="T40" s="45">
        <v>0</v>
      </c>
      <c r="U40" s="45">
        <v>0</v>
      </c>
      <c r="V40" s="143">
        <v>0</v>
      </c>
      <c r="W40" s="45">
        <v>0</v>
      </c>
      <c r="X40" s="45">
        <v>0</v>
      </c>
      <c r="Y40" s="45">
        <v>0</v>
      </c>
      <c r="Z40" s="45">
        <v>0</v>
      </c>
      <c r="AA40" s="45">
        <v>0</v>
      </c>
      <c r="AB40" s="45">
        <v>0</v>
      </c>
      <c r="AC40" s="45">
        <v>0</v>
      </c>
      <c r="AD40" s="45">
        <v>0</v>
      </c>
      <c r="AE40" s="76">
        <v>0</v>
      </c>
      <c r="AF40" s="60">
        <v>0</v>
      </c>
      <c r="AG40" s="45">
        <v>0</v>
      </c>
      <c r="AH40" s="45">
        <v>0</v>
      </c>
      <c r="AI40" s="45">
        <v>0</v>
      </c>
      <c r="AJ40" s="45">
        <v>0</v>
      </c>
      <c r="AK40" s="45">
        <v>0</v>
      </c>
      <c r="AL40" s="60">
        <v>0</v>
      </c>
      <c r="AM40" s="53"/>
      <c r="AN40" s="47">
        <v>0</v>
      </c>
      <c r="AO40" s="47">
        <v>0</v>
      </c>
      <c r="AP40" s="48">
        <v>0</v>
      </c>
    </row>
    <row r="41" spans="1:42" ht="44.25" customHeight="1" hidden="1">
      <c r="A41" s="213"/>
      <c r="B41" s="218"/>
      <c r="C41" s="220"/>
      <c r="D41" s="49">
        <v>0</v>
      </c>
      <c r="E41" s="49">
        <v>0</v>
      </c>
      <c r="F41" s="49">
        <v>0</v>
      </c>
      <c r="G41" s="49">
        <v>0</v>
      </c>
      <c r="H41" s="67">
        <v>0</v>
      </c>
      <c r="I41" s="49">
        <v>0</v>
      </c>
      <c r="J41" s="49">
        <v>0</v>
      </c>
      <c r="K41" s="49">
        <v>0</v>
      </c>
      <c r="L41" s="49">
        <v>0</v>
      </c>
      <c r="M41" s="49">
        <v>0</v>
      </c>
      <c r="N41" s="49">
        <v>0</v>
      </c>
      <c r="O41" s="77">
        <v>0</v>
      </c>
      <c r="P41" s="49">
        <v>0</v>
      </c>
      <c r="Q41" s="49">
        <v>0</v>
      </c>
      <c r="R41" s="49">
        <v>0</v>
      </c>
      <c r="S41" s="49">
        <v>0</v>
      </c>
      <c r="T41" s="49">
        <v>0</v>
      </c>
      <c r="U41" s="49">
        <v>0</v>
      </c>
      <c r="V41" s="144">
        <v>0</v>
      </c>
      <c r="W41" s="49">
        <v>0</v>
      </c>
      <c r="X41" s="49">
        <v>0</v>
      </c>
      <c r="Y41" s="49">
        <v>0</v>
      </c>
      <c r="Z41" s="49">
        <v>0</v>
      </c>
      <c r="AA41" s="49">
        <v>0</v>
      </c>
      <c r="AB41" s="49">
        <v>0</v>
      </c>
      <c r="AC41" s="49">
        <v>0</v>
      </c>
      <c r="AD41" s="49">
        <v>0</v>
      </c>
      <c r="AE41" s="77">
        <v>0</v>
      </c>
      <c r="AF41" s="67">
        <v>0</v>
      </c>
      <c r="AG41" s="49">
        <v>0</v>
      </c>
      <c r="AH41" s="49">
        <v>0</v>
      </c>
      <c r="AI41" s="49">
        <v>0</v>
      </c>
      <c r="AJ41" s="49">
        <v>0</v>
      </c>
      <c r="AK41" s="49">
        <v>0</v>
      </c>
      <c r="AL41" s="67">
        <v>0</v>
      </c>
      <c r="AM41" s="54"/>
      <c r="AN41" s="51">
        <v>0</v>
      </c>
      <c r="AO41" s="51">
        <v>0</v>
      </c>
      <c r="AP41" s="52">
        <v>0</v>
      </c>
    </row>
    <row r="42" spans="1:42" ht="44.25" customHeight="1" hidden="1">
      <c r="A42" s="217">
        <v>17</v>
      </c>
      <c r="B42" s="224" t="s">
        <v>111</v>
      </c>
      <c r="C42" s="219">
        <v>0</v>
      </c>
      <c r="D42" s="45">
        <v>0</v>
      </c>
      <c r="E42" s="45">
        <v>0</v>
      </c>
      <c r="F42" s="45">
        <v>0</v>
      </c>
      <c r="G42" s="45">
        <v>0</v>
      </c>
      <c r="H42" s="60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76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  <c r="U42" s="45">
        <v>0</v>
      </c>
      <c r="V42" s="143">
        <v>0</v>
      </c>
      <c r="W42" s="45">
        <v>0</v>
      </c>
      <c r="X42" s="45">
        <v>0</v>
      </c>
      <c r="Y42" s="45">
        <v>0</v>
      </c>
      <c r="Z42" s="45">
        <v>0</v>
      </c>
      <c r="AA42" s="45">
        <v>0</v>
      </c>
      <c r="AB42" s="45">
        <v>0</v>
      </c>
      <c r="AC42" s="45">
        <v>0</v>
      </c>
      <c r="AD42" s="45">
        <v>0</v>
      </c>
      <c r="AE42" s="76">
        <v>0</v>
      </c>
      <c r="AF42" s="60">
        <v>0</v>
      </c>
      <c r="AG42" s="45">
        <v>0</v>
      </c>
      <c r="AH42" s="45">
        <v>0</v>
      </c>
      <c r="AI42" s="45">
        <v>0</v>
      </c>
      <c r="AJ42" s="45">
        <v>0</v>
      </c>
      <c r="AK42" s="45">
        <v>0</v>
      </c>
      <c r="AL42" s="60">
        <v>0</v>
      </c>
      <c r="AM42" s="53"/>
      <c r="AN42" s="47">
        <v>0</v>
      </c>
      <c r="AO42" s="47">
        <v>0</v>
      </c>
      <c r="AP42" s="48">
        <v>0</v>
      </c>
    </row>
    <row r="43" spans="1:42" ht="44.25" customHeight="1" hidden="1">
      <c r="A43" s="213"/>
      <c r="B43" s="218"/>
      <c r="C43" s="220"/>
      <c r="D43" s="49">
        <v>0</v>
      </c>
      <c r="E43" s="49">
        <v>0</v>
      </c>
      <c r="F43" s="49">
        <v>0</v>
      </c>
      <c r="G43" s="49">
        <v>0</v>
      </c>
      <c r="H43" s="67">
        <v>0</v>
      </c>
      <c r="I43" s="49">
        <v>0</v>
      </c>
      <c r="J43" s="49">
        <v>0</v>
      </c>
      <c r="K43" s="49">
        <v>0</v>
      </c>
      <c r="L43" s="49">
        <v>0</v>
      </c>
      <c r="M43" s="49">
        <v>0</v>
      </c>
      <c r="N43" s="49">
        <v>0</v>
      </c>
      <c r="O43" s="77">
        <v>0</v>
      </c>
      <c r="P43" s="49">
        <v>0</v>
      </c>
      <c r="Q43" s="49">
        <v>0</v>
      </c>
      <c r="R43" s="49">
        <v>0</v>
      </c>
      <c r="S43" s="49">
        <v>0</v>
      </c>
      <c r="T43" s="49">
        <v>0</v>
      </c>
      <c r="U43" s="49">
        <v>0</v>
      </c>
      <c r="V43" s="144">
        <v>0</v>
      </c>
      <c r="W43" s="49">
        <v>0</v>
      </c>
      <c r="X43" s="49">
        <v>0</v>
      </c>
      <c r="Y43" s="49">
        <v>0</v>
      </c>
      <c r="Z43" s="49">
        <v>0</v>
      </c>
      <c r="AA43" s="49">
        <v>0</v>
      </c>
      <c r="AB43" s="49">
        <v>0</v>
      </c>
      <c r="AC43" s="49">
        <v>0</v>
      </c>
      <c r="AD43" s="49">
        <v>0</v>
      </c>
      <c r="AE43" s="77">
        <v>0</v>
      </c>
      <c r="AF43" s="67">
        <v>0</v>
      </c>
      <c r="AG43" s="49">
        <v>0</v>
      </c>
      <c r="AH43" s="49">
        <v>0</v>
      </c>
      <c r="AI43" s="49">
        <v>0</v>
      </c>
      <c r="AJ43" s="49">
        <v>0</v>
      </c>
      <c r="AK43" s="49">
        <v>0</v>
      </c>
      <c r="AL43" s="67">
        <v>0</v>
      </c>
      <c r="AM43" s="54"/>
      <c r="AN43" s="51">
        <v>0</v>
      </c>
      <c r="AO43" s="51">
        <v>0</v>
      </c>
      <c r="AP43" s="52">
        <v>0</v>
      </c>
    </row>
    <row r="44" spans="1:42" ht="44.25" customHeight="1" hidden="1">
      <c r="A44" s="217">
        <v>18</v>
      </c>
      <c r="B44" s="224" t="s">
        <v>111</v>
      </c>
      <c r="C44" s="219">
        <v>0</v>
      </c>
      <c r="D44" s="45">
        <v>0</v>
      </c>
      <c r="E44" s="45">
        <v>0</v>
      </c>
      <c r="F44" s="45">
        <v>0</v>
      </c>
      <c r="G44" s="45">
        <v>0</v>
      </c>
      <c r="H44" s="60">
        <v>0</v>
      </c>
      <c r="I44" s="45">
        <v>0</v>
      </c>
      <c r="J44" s="45">
        <v>0</v>
      </c>
      <c r="K44" s="45">
        <v>0</v>
      </c>
      <c r="L44" s="45">
        <v>0</v>
      </c>
      <c r="M44" s="45">
        <v>0</v>
      </c>
      <c r="N44" s="45">
        <v>0</v>
      </c>
      <c r="O44" s="76">
        <v>0</v>
      </c>
      <c r="P44" s="45">
        <v>0</v>
      </c>
      <c r="Q44" s="45">
        <v>0</v>
      </c>
      <c r="R44" s="45">
        <v>0</v>
      </c>
      <c r="S44" s="45">
        <v>0</v>
      </c>
      <c r="T44" s="45">
        <v>0</v>
      </c>
      <c r="U44" s="45">
        <v>0</v>
      </c>
      <c r="V44" s="143">
        <v>0</v>
      </c>
      <c r="W44" s="45">
        <v>0</v>
      </c>
      <c r="X44" s="45">
        <v>0</v>
      </c>
      <c r="Y44" s="45">
        <v>0</v>
      </c>
      <c r="Z44" s="45">
        <v>0</v>
      </c>
      <c r="AA44" s="45">
        <v>0</v>
      </c>
      <c r="AB44" s="45">
        <v>0</v>
      </c>
      <c r="AC44" s="45">
        <v>0</v>
      </c>
      <c r="AD44" s="45">
        <v>0</v>
      </c>
      <c r="AE44" s="76">
        <v>0</v>
      </c>
      <c r="AF44" s="60">
        <v>0</v>
      </c>
      <c r="AG44" s="45">
        <v>0</v>
      </c>
      <c r="AH44" s="45">
        <v>0</v>
      </c>
      <c r="AI44" s="45">
        <v>0</v>
      </c>
      <c r="AJ44" s="45">
        <v>0</v>
      </c>
      <c r="AK44" s="45">
        <v>0</v>
      </c>
      <c r="AL44" s="60">
        <v>0</v>
      </c>
      <c r="AM44" s="53"/>
      <c r="AN44" s="47">
        <v>0</v>
      </c>
      <c r="AO44" s="47">
        <v>0</v>
      </c>
      <c r="AP44" s="48">
        <v>0</v>
      </c>
    </row>
    <row r="45" spans="1:42" ht="44.25" customHeight="1" hidden="1">
      <c r="A45" s="213"/>
      <c r="B45" s="218"/>
      <c r="C45" s="220"/>
      <c r="D45" s="49">
        <v>0</v>
      </c>
      <c r="E45" s="49">
        <v>0</v>
      </c>
      <c r="F45" s="49">
        <v>0</v>
      </c>
      <c r="G45" s="49">
        <v>0</v>
      </c>
      <c r="H45" s="67">
        <v>0</v>
      </c>
      <c r="I45" s="49">
        <v>0</v>
      </c>
      <c r="J45" s="49">
        <v>0</v>
      </c>
      <c r="K45" s="49">
        <v>0</v>
      </c>
      <c r="L45" s="49">
        <v>0</v>
      </c>
      <c r="M45" s="49">
        <v>0</v>
      </c>
      <c r="N45" s="49">
        <v>0</v>
      </c>
      <c r="O45" s="77">
        <v>0</v>
      </c>
      <c r="P45" s="49">
        <v>0</v>
      </c>
      <c r="Q45" s="49">
        <v>0</v>
      </c>
      <c r="R45" s="49">
        <v>0</v>
      </c>
      <c r="S45" s="49">
        <v>0</v>
      </c>
      <c r="T45" s="49">
        <v>0</v>
      </c>
      <c r="U45" s="49">
        <v>0</v>
      </c>
      <c r="V45" s="144">
        <v>0</v>
      </c>
      <c r="W45" s="49">
        <v>0</v>
      </c>
      <c r="X45" s="49">
        <v>0</v>
      </c>
      <c r="Y45" s="49">
        <v>0</v>
      </c>
      <c r="Z45" s="49">
        <v>0</v>
      </c>
      <c r="AA45" s="49">
        <v>0</v>
      </c>
      <c r="AB45" s="49">
        <v>0</v>
      </c>
      <c r="AC45" s="49">
        <v>0</v>
      </c>
      <c r="AD45" s="49">
        <v>0</v>
      </c>
      <c r="AE45" s="77">
        <v>0</v>
      </c>
      <c r="AF45" s="67">
        <v>0</v>
      </c>
      <c r="AG45" s="49">
        <v>0</v>
      </c>
      <c r="AH45" s="49">
        <v>0</v>
      </c>
      <c r="AI45" s="49">
        <v>0</v>
      </c>
      <c r="AJ45" s="49">
        <v>0</v>
      </c>
      <c r="AK45" s="49">
        <v>0</v>
      </c>
      <c r="AL45" s="67">
        <v>0</v>
      </c>
      <c r="AM45" s="54"/>
      <c r="AN45" s="51">
        <v>0</v>
      </c>
      <c r="AO45" s="51">
        <v>0</v>
      </c>
      <c r="AP45" s="52">
        <v>0</v>
      </c>
    </row>
    <row r="46" spans="1:42" ht="44.25" customHeight="1" hidden="1">
      <c r="A46" s="217">
        <v>19</v>
      </c>
      <c r="B46" s="224" t="s">
        <v>111</v>
      </c>
      <c r="C46" s="219">
        <v>0</v>
      </c>
      <c r="D46" s="45">
        <v>0</v>
      </c>
      <c r="E46" s="45">
        <v>0</v>
      </c>
      <c r="F46" s="45">
        <v>0</v>
      </c>
      <c r="G46" s="45">
        <v>0</v>
      </c>
      <c r="H46" s="60">
        <v>0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  <c r="N46" s="45">
        <v>0</v>
      </c>
      <c r="O46" s="76">
        <v>0</v>
      </c>
      <c r="P46" s="45">
        <v>0</v>
      </c>
      <c r="Q46" s="45">
        <v>0</v>
      </c>
      <c r="R46" s="45">
        <v>0</v>
      </c>
      <c r="S46" s="45">
        <v>0</v>
      </c>
      <c r="T46" s="45">
        <v>0</v>
      </c>
      <c r="U46" s="45">
        <v>0</v>
      </c>
      <c r="V46" s="143">
        <v>0</v>
      </c>
      <c r="W46" s="45">
        <v>0</v>
      </c>
      <c r="X46" s="45">
        <v>0</v>
      </c>
      <c r="Y46" s="45">
        <v>0</v>
      </c>
      <c r="Z46" s="45">
        <v>0</v>
      </c>
      <c r="AA46" s="45">
        <v>0</v>
      </c>
      <c r="AB46" s="45">
        <v>0</v>
      </c>
      <c r="AC46" s="45">
        <v>0</v>
      </c>
      <c r="AD46" s="45">
        <v>0</v>
      </c>
      <c r="AE46" s="76">
        <v>0</v>
      </c>
      <c r="AF46" s="60">
        <v>0</v>
      </c>
      <c r="AG46" s="45">
        <v>0</v>
      </c>
      <c r="AH46" s="45">
        <v>0</v>
      </c>
      <c r="AI46" s="45">
        <v>0</v>
      </c>
      <c r="AJ46" s="45">
        <v>0</v>
      </c>
      <c r="AK46" s="45">
        <v>0</v>
      </c>
      <c r="AL46" s="60">
        <v>0</v>
      </c>
      <c r="AM46" s="53"/>
      <c r="AN46" s="47">
        <v>0</v>
      </c>
      <c r="AO46" s="47">
        <v>0</v>
      </c>
      <c r="AP46" s="48">
        <v>0</v>
      </c>
    </row>
    <row r="47" spans="1:42" ht="44.25" customHeight="1" hidden="1">
      <c r="A47" s="213"/>
      <c r="B47" s="218"/>
      <c r="C47" s="220"/>
      <c r="D47" s="49">
        <v>0</v>
      </c>
      <c r="E47" s="49">
        <v>0</v>
      </c>
      <c r="F47" s="49">
        <v>0</v>
      </c>
      <c r="G47" s="49">
        <v>0</v>
      </c>
      <c r="H47" s="67">
        <v>0</v>
      </c>
      <c r="I47" s="49">
        <v>0</v>
      </c>
      <c r="J47" s="49">
        <v>0</v>
      </c>
      <c r="K47" s="49">
        <v>0</v>
      </c>
      <c r="L47" s="49">
        <v>0</v>
      </c>
      <c r="M47" s="49">
        <v>0</v>
      </c>
      <c r="N47" s="49">
        <v>0</v>
      </c>
      <c r="O47" s="77">
        <v>0</v>
      </c>
      <c r="P47" s="49">
        <v>0</v>
      </c>
      <c r="Q47" s="49">
        <v>0</v>
      </c>
      <c r="R47" s="49">
        <v>0</v>
      </c>
      <c r="S47" s="49">
        <v>0</v>
      </c>
      <c r="T47" s="49">
        <v>0</v>
      </c>
      <c r="U47" s="49">
        <v>0</v>
      </c>
      <c r="V47" s="144">
        <v>0</v>
      </c>
      <c r="W47" s="49">
        <v>0</v>
      </c>
      <c r="X47" s="49">
        <v>0</v>
      </c>
      <c r="Y47" s="49">
        <v>0</v>
      </c>
      <c r="Z47" s="49">
        <v>0</v>
      </c>
      <c r="AA47" s="49">
        <v>0</v>
      </c>
      <c r="AB47" s="49">
        <v>0</v>
      </c>
      <c r="AC47" s="49">
        <v>0</v>
      </c>
      <c r="AD47" s="49">
        <v>0</v>
      </c>
      <c r="AE47" s="77">
        <v>0</v>
      </c>
      <c r="AF47" s="67">
        <v>0</v>
      </c>
      <c r="AG47" s="49">
        <v>0</v>
      </c>
      <c r="AH47" s="49">
        <v>0</v>
      </c>
      <c r="AI47" s="49">
        <v>0</v>
      </c>
      <c r="AJ47" s="49">
        <v>0</v>
      </c>
      <c r="AK47" s="49">
        <v>0</v>
      </c>
      <c r="AL47" s="67">
        <v>0</v>
      </c>
      <c r="AM47" s="54"/>
      <c r="AN47" s="51">
        <v>0</v>
      </c>
      <c r="AO47" s="51">
        <v>0</v>
      </c>
      <c r="AP47" s="52">
        <v>0</v>
      </c>
    </row>
    <row r="48" spans="1:42" ht="44.25" customHeight="1" hidden="1">
      <c r="A48" s="217">
        <v>20</v>
      </c>
      <c r="B48" s="224" t="s">
        <v>111</v>
      </c>
      <c r="C48" s="219">
        <v>0</v>
      </c>
      <c r="D48" s="45">
        <v>0</v>
      </c>
      <c r="E48" s="45">
        <v>0</v>
      </c>
      <c r="F48" s="45">
        <v>0</v>
      </c>
      <c r="G48" s="45">
        <v>0</v>
      </c>
      <c r="H48" s="60">
        <v>0</v>
      </c>
      <c r="I48" s="45">
        <v>0</v>
      </c>
      <c r="J48" s="45">
        <v>0</v>
      </c>
      <c r="K48" s="45">
        <v>0</v>
      </c>
      <c r="L48" s="45">
        <v>0</v>
      </c>
      <c r="M48" s="45">
        <v>0</v>
      </c>
      <c r="N48" s="45">
        <v>0</v>
      </c>
      <c r="O48" s="76">
        <v>0</v>
      </c>
      <c r="P48" s="45">
        <v>0</v>
      </c>
      <c r="Q48" s="45">
        <v>0</v>
      </c>
      <c r="R48" s="45">
        <v>0</v>
      </c>
      <c r="S48" s="45">
        <v>0</v>
      </c>
      <c r="T48" s="45">
        <v>0</v>
      </c>
      <c r="U48" s="45">
        <v>0</v>
      </c>
      <c r="V48" s="143">
        <v>0</v>
      </c>
      <c r="W48" s="45">
        <v>0</v>
      </c>
      <c r="X48" s="45">
        <v>0</v>
      </c>
      <c r="Y48" s="45">
        <v>0</v>
      </c>
      <c r="Z48" s="45">
        <v>0</v>
      </c>
      <c r="AA48" s="45">
        <v>0</v>
      </c>
      <c r="AB48" s="45">
        <v>0</v>
      </c>
      <c r="AC48" s="45">
        <v>0</v>
      </c>
      <c r="AD48" s="45">
        <v>0</v>
      </c>
      <c r="AE48" s="76">
        <v>0</v>
      </c>
      <c r="AF48" s="60">
        <v>0</v>
      </c>
      <c r="AG48" s="45">
        <v>0</v>
      </c>
      <c r="AH48" s="45">
        <v>0</v>
      </c>
      <c r="AI48" s="45">
        <v>0</v>
      </c>
      <c r="AJ48" s="45">
        <v>0</v>
      </c>
      <c r="AK48" s="45">
        <v>0</v>
      </c>
      <c r="AL48" s="60">
        <v>0</v>
      </c>
      <c r="AM48" s="53"/>
      <c r="AN48" s="47">
        <v>0</v>
      </c>
      <c r="AO48" s="47">
        <v>0</v>
      </c>
      <c r="AP48" s="48">
        <v>0</v>
      </c>
    </row>
    <row r="49" spans="1:42" ht="44.25" customHeight="1" hidden="1">
      <c r="A49" s="213"/>
      <c r="B49" s="218"/>
      <c r="C49" s="220"/>
      <c r="D49" s="49">
        <v>0</v>
      </c>
      <c r="E49" s="49">
        <v>0</v>
      </c>
      <c r="F49" s="49">
        <v>0</v>
      </c>
      <c r="G49" s="49">
        <v>0</v>
      </c>
      <c r="H49" s="67">
        <v>0</v>
      </c>
      <c r="I49" s="49">
        <v>0</v>
      </c>
      <c r="J49" s="49">
        <v>0</v>
      </c>
      <c r="K49" s="49">
        <v>0</v>
      </c>
      <c r="L49" s="49">
        <v>0</v>
      </c>
      <c r="M49" s="49">
        <v>0</v>
      </c>
      <c r="N49" s="49">
        <v>0</v>
      </c>
      <c r="O49" s="77">
        <v>0</v>
      </c>
      <c r="P49" s="49">
        <v>0</v>
      </c>
      <c r="Q49" s="49">
        <v>0</v>
      </c>
      <c r="R49" s="49">
        <v>0</v>
      </c>
      <c r="S49" s="49">
        <v>0</v>
      </c>
      <c r="T49" s="49">
        <v>0</v>
      </c>
      <c r="U49" s="49">
        <v>0</v>
      </c>
      <c r="V49" s="144">
        <v>0</v>
      </c>
      <c r="W49" s="49">
        <v>0</v>
      </c>
      <c r="X49" s="49">
        <v>0</v>
      </c>
      <c r="Y49" s="49">
        <v>0</v>
      </c>
      <c r="Z49" s="49">
        <v>0</v>
      </c>
      <c r="AA49" s="49">
        <v>0</v>
      </c>
      <c r="AB49" s="49">
        <v>0</v>
      </c>
      <c r="AC49" s="49">
        <v>0</v>
      </c>
      <c r="AD49" s="49">
        <v>0</v>
      </c>
      <c r="AE49" s="77">
        <v>0</v>
      </c>
      <c r="AF49" s="67">
        <v>0</v>
      </c>
      <c r="AG49" s="49">
        <v>0</v>
      </c>
      <c r="AH49" s="49">
        <v>0</v>
      </c>
      <c r="AI49" s="49">
        <v>0</v>
      </c>
      <c r="AJ49" s="49">
        <v>0</v>
      </c>
      <c r="AK49" s="49">
        <v>0</v>
      </c>
      <c r="AL49" s="67">
        <v>0</v>
      </c>
      <c r="AM49" s="54"/>
      <c r="AN49" s="51">
        <v>0</v>
      </c>
      <c r="AO49" s="51">
        <v>0</v>
      </c>
      <c r="AP49" s="52">
        <v>0</v>
      </c>
    </row>
    <row r="50" spans="1:42" ht="44.25" customHeight="1">
      <c r="A50" s="214" t="s">
        <v>99</v>
      </c>
      <c r="B50" s="209"/>
      <c r="C50" s="210"/>
      <c r="D50" s="55">
        <v>5</v>
      </c>
      <c r="E50" s="55">
        <v>24</v>
      </c>
      <c r="F50" s="55">
        <v>34</v>
      </c>
      <c r="G50" s="55">
        <v>5</v>
      </c>
      <c r="H50" s="56">
        <v>68</v>
      </c>
      <c r="I50" s="57">
        <v>18</v>
      </c>
      <c r="J50" s="57">
        <v>21</v>
      </c>
      <c r="K50" s="57">
        <v>16</v>
      </c>
      <c r="L50" s="57">
        <v>35</v>
      </c>
      <c r="M50" s="57">
        <v>17</v>
      </c>
      <c r="N50" s="57">
        <v>3</v>
      </c>
      <c r="O50" s="58">
        <v>55</v>
      </c>
      <c r="P50" s="55">
        <v>21</v>
      </c>
      <c r="Q50" s="55">
        <v>3</v>
      </c>
      <c r="R50" s="55">
        <v>3</v>
      </c>
      <c r="S50" s="55">
        <v>16</v>
      </c>
      <c r="T50" s="55">
        <v>8</v>
      </c>
      <c r="U50" s="55">
        <v>3</v>
      </c>
      <c r="V50" s="145">
        <v>27</v>
      </c>
      <c r="W50" s="55">
        <v>15</v>
      </c>
      <c r="X50" s="55">
        <v>7</v>
      </c>
      <c r="Y50" s="55">
        <v>4</v>
      </c>
      <c r="Z50" s="55">
        <v>2</v>
      </c>
      <c r="AA50" s="55">
        <v>1</v>
      </c>
      <c r="AB50" s="55">
        <v>6</v>
      </c>
      <c r="AC50" s="55">
        <v>10</v>
      </c>
      <c r="AD50" s="55">
        <v>7</v>
      </c>
      <c r="AE50" s="59">
        <v>23</v>
      </c>
      <c r="AF50" s="60">
        <v>105</v>
      </c>
      <c r="AG50" s="55">
        <v>18</v>
      </c>
      <c r="AH50" s="55">
        <v>5</v>
      </c>
      <c r="AI50" s="55">
        <v>2</v>
      </c>
      <c r="AJ50" s="55">
        <v>4</v>
      </c>
      <c r="AK50" s="55">
        <v>6</v>
      </c>
      <c r="AL50" s="56">
        <v>35</v>
      </c>
      <c r="AM50" s="53"/>
      <c r="AN50" s="47">
        <v>104</v>
      </c>
      <c r="AO50" s="55">
        <v>104</v>
      </c>
      <c r="AP50" s="61">
        <v>208</v>
      </c>
    </row>
    <row r="51" spans="1:42" ht="45.75" customHeight="1">
      <c r="A51" s="211"/>
      <c r="B51" s="212"/>
      <c r="C51" s="208"/>
      <c r="D51" s="62">
        <v>0</v>
      </c>
      <c r="E51" s="62">
        <v>0.4166666666666667</v>
      </c>
      <c r="F51" s="62">
        <v>0.3235294117647059</v>
      </c>
      <c r="G51" s="62">
        <v>0.4</v>
      </c>
      <c r="H51" s="63">
        <v>0.3382352941176471</v>
      </c>
      <c r="I51" s="64">
        <v>0.16666666666666666</v>
      </c>
      <c r="J51" s="64">
        <v>0</v>
      </c>
      <c r="K51" s="64">
        <v>0</v>
      </c>
      <c r="L51" s="64">
        <v>0.02857142857142857</v>
      </c>
      <c r="M51" s="64">
        <v>0</v>
      </c>
      <c r="N51" s="64">
        <v>0.6666666666666666</v>
      </c>
      <c r="O51" s="65">
        <v>0.05454545454545454</v>
      </c>
      <c r="P51" s="62">
        <v>0.14285714285714285</v>
      </c>
      <c r="Q51" s="62">
        <v>0</v>
      </c>
      <c r="R51" s="62">
        <v>0</v>
      </c>
      <c r="S51" s="62">
        <v>0.1875</v>
      </c>
      <c r="T51" s="62">
        <v>0</v>
      </c>
      <c r="U51" s="62">
        <v>0</v>
      </c>
      <c r="V51" s="146">
        <v>0.1111111111111111</v>
      </c>
      <c r="W51" s="62">
        <v>0.5333333333333333</v>
      </c>
      <c r="X51" s="62">
        <v>0.5714285714285714</v>
      </c>
      <c r="Y51" s="62">
        <v>0.25</v>
      </c>
      <c r="Z51" s="62">
        <v>1</v>
      </c>
      <c r="AA51" s="62">
        <v>0</v>
      </c>
      <c r="AB51" s="62">
        <v>0.6666666666666666</v>
      </c>
      <c r="AC51" s="62">
        <v>0.4</v>
      </c>
      <c r="AD51" s="62">
        <v>0.5714285714285714</v>
      </c>
      <c r="AE51" s="66">
        <v>0.5217391304347826</v>
      </c>
      <c r="AF51" s="67">
        <v>0.17142857142857143</v>
      </c>
      <c r="AG51" s="62">
        <v>0.7222222222222222</v>
      </c>
      <c r="AH51" s="62">
        <v>0</v>
      </c>
      <c r="AI51" s="62">
        <v>0</v>
      </c>
      <c r="AJ51" s="62">
        <v>0</v>
      </c>
      <c r="AK51" s="62">
        <v>0.6666666666666666</v>
      </c>
      <c r="AL51" s="63">
        <v>0.4857142857142857</v>
      </c>
      <c r="AM51" s="54"/>
      <c r="AN51" s="51">
        <v>0.25961538461538464</v>
      </c>
      <c r="AO51" s="62">
        <v>0.2980769230769231</v>
      </c>
      <c r="AP51" s="68">
        <v>0.27884615384615385</v>
      </c>
    </row>
    <row r="52" spans="1:42" ht="44.25" customHeight="1">
      <c r="A52" s="214" t="s">
        <v>53</v>
      </c>
      <c r="B52" s="209"/>
      <c r="C52" s="290"/>
      <c r="D52" s="247">
        <v>0.07352941176470588</v>
      </c>
      <c r="E52" s="247">
        <v>0.35294117647058826</v>
      </c>
      <c r="F52" s="247">
        <v>0.5</v>
      </c>
      <c r="G52" s="247">
        <v>0.07352941176470588</v>
      </c>
      <c r="H52" s="294">
        <v>0.3269230769230769</v>
      </c>
      <c r="I52" s="222">
        <v>0.32727272727272727</v>
      </c>
      <c r="J52" s="222">
        <v>0.38181818181818183</v>
      </c>
      <c r="K52" s="222">
        <v>0.2909090909090909</v>
      </c>
      <c r="L52" s="222">
        <v>0.6363636363636364</v>
      </c>
      <c r="M52" s="222">
        <v>0.3090909090909091</v>
      </c>
      <c r="N52" s="222">
        <v>0.05454545454545454</v>
      </c>
      <c r="O52" s="296">
        <v>0.5238095238095238</v>
      </c>
      <c r="P52" s="247">
        <v>0.7777777777777778</v>
      </c>
      <c r="Q52" s="247">
        <v>0.1111111111111111</v>
      </c>
      <c r="R52" s="247">
        <v>0.1111111111111111</v>
      </c>
      <c r="S52" s="247">
        <v>0.5925925925925926</v>
      </c>
      <c r="T52" s="247">
        <v>0.2962962962962963</v>
      </c>
      <c r="U52" s="247">
        <v>0.1111111111111111</v>
      </c>
      <c r="V52" s="298">
        <v>0.2571428571428571</v>
      </c>
      <c r="W52" s="247">
        <v>0.6521739130434783</v>
      </c>
      <c r="X52" s="247">
        <v>0.30434782608695654</v>
      </c>
      <c r="Y52" s="247">
        <v>0.17391304347826086</v>
      </c>
      <c r="Z52" s="247">
        <v>0.08695652173913043</v>
      </c>
      <c r="AA52" s="247">
        <v>0.043478260869565216</v>
      </c>
      <c r="AB52" s="247">
        <v>0.2608695652173913</v>
      </c>
      <c r="AC52" s="247">
        <v>0.43478260869565216</v>
      </c>
      <c r="AD52" s="247">
        <v>0.30434782608695654</v>
      </c>
      <c r="AE52" s="296">
        <v>0.21904761904761905</v>
      </c>
      <c r="AF52" s="294">
        <v>0.5048076923076923</v>
      </c>
      <c r="AG52" s="247">
        <v>0.5142857142857142</v>
      </c>
      <c r="AH52" s="247">
        <v>0.14285714285714285</v>
      </c>
      <c r="AI52" s="247">
        <v>0.05714285714285714</v>
      </c>
      <c r="AJ52" s="247">
        <v>0.11428571428571428</v>
      </c>
      <c r="AK52" s="247">
        <v>0.17142857142857143</v>
      </c>
      <c r="AL52" s="294">
        <v>0.16826923076923078</v>
      </c>
      <c r="AM52" s="69"/>
      <c r="AN52" s="247">
        <v>0.5</v>
      </c>
      <c r="AO52" s="247">
        <v>0.5</v>
      </c>
      <c r="AP52" s="300"/>
    </row>
    <row r="53" spans="1:42" ht="21.75" customHeight="1">
      <c r="A53" s="291"/>
      <c r="B53" s="292"/>
      <c r="C53" s="293"/>
      <c r="D53" s="248"/>
      <c r="E53" s="248"/>
      <c r="F53" s="248"/>
      <c r="G53" s="248"/>
      <c r="H53" s="295"/>
      <c r="I53" s="223"/>
      <c r="J53" s="223"/>
      <c r="K53" s="223"/>
      <c r="L53" s="223"/>
      <c r="M53" s="223"/>
      <c r="N53" s="223"/>
      <c r="O53" s="297"/>
      <c r="P53" s="248"/>
      <c r="Q53" s="248"/>
      <c r="R53" s="248"/>
      <c r="S53" s="248"/>
      <c r="T53" s="248"/>
      <c r="U53" s="248"/>
      <c r="V53" s="299"/>
      <c r="W53" s="248"/>
      <c r="X53" s="248"/>
      <c r="Y53" s="248"/>
      <c r="Z53" s="248"/>
      <c r="AA53" s="248"/>
      <c r="AB53" s="248"/>
      <c r="AC53" s="248"/>
      <c r="AD53" s="248"/>
      <c r="AE53" s="297"/>
      <c r="AF53" s="295"/>
      <c r="AG53" s="248"/>
      <c r="AH53" s="248"/>
      <c r="AI53" s="248"/>
      <c r="AJ53" s="248"/>
      <c r="AK53" s="248"/>
      <c r="AL53" s="295"/>
      <c r="AM53" s="50"/>
      <c r="AN53" s="248"/>
      <c r="AO53" s="248"/>
      <c r="AP53" s="301"/>
    </row>
  </sheetData>
  <mergeCells count="150">
    <mergeCell ref="AO52:AO53"/>
    <mergeCell ref="AP52:AP53"/>
    <mergeCell ref="AJ52:AJ53"/>
    <mergeCell ref="AK52:AK53"/>
    <mergeCell ref="AL52:AL53"/>
    <mergeCell ref="AN52:AN53"/>
    <mergeCell ref="AE52:AE53"/>
    <mergeCell ref="AF52:AF53"/>
    <mergeCell ref="AG52:AG53"/>
    <mergeCell ref="AI52:AI53"/>
    <mergeCell ref="AA52:AA53"/>
    <mergeCell ref="AB52:AB53"/>
    <mergeCell ref="AC52:AC53"/>
    <mergeCell ref="AD52:AD53"/>
    <mergeCell ref="W52:W53"/>
    <mergeCell ref="X52:X53"/>
    <mergeCell ref="Y52:Y53"/>
    <mergeCell ref="Z52:Z53"/>
    <mergeCell ref="S52:S53"/>
    <mergeCell ref="T52:T53"/>
    <mergeCell ref="U52:U53"/>
    <mergeCell ref="V52:V53"/>
    <mergeCell ref="H52:H53"/>
    <mergeCell ref="P52:P53"/>
    <mergeCell ref="Q52:Q53"/>
    <mergeCell ref="R52:R53"/>
    <mergeCell ref="M52:M53"/>
    <mergeCell ref="N52:N53"/>
    <mergeCell ref="O52:O53"/>
    <mergeCell ref="I52:I53"/>
    <mergeCell ref="J52:J53"/>
    <mergeCell ref="K52:K53"/>
    <mergeCell ref="A52:C53"/>
    <mergeCell ref="D52:D53"/>
    <mergeCell ref="E52:E53"/>
    <mergeCell ref="F52:F53"/>
    <mergeCell ref="A34:A35"/>
    <mergeCell ref="B34:B35"/>
    <mergeCell ref="C34:C35"/>
    <mergeCell ref="A30:A31"/>
    <mergeCell ref="B30:B31"/>
    <mergeCell ref="A32:A33"/>
    <mergeCell ref="B32:B33"/>
    <mergeCell ref="A26:A27"/>
    <mergeCell ref="B26:B27"/>
    <mergeCell ref="C26:C27"/>
    <mergeCell ref="A28:A29"/>
    <mergeCell ref="B28:B29"/>
    <mergeCell ref="C28:C29"/>
    <mergeCell ref="A24:A25"/>
    <mergeCell ref="B24:B25"/>
    <mergeCell ref="C24:C25"/>
    <mergeCell ref="C22:C23"/>
    <mergeCell ref="A20:A21"/>
    <mergeCell ref="B20:B21"/>
    <mergeCell ref="C20:C21"/>
    <mergeCell ref="A22:A23"/>
    <mergeCell ref="B22:B23"/>
    <mergeCell ref="A16:A17"/>
    <mergeCell ref="B16:B17"/>
    <mergeCell ref="C16:C17"/>
    <mergeCell ref="A18:A19"/>
    <mergeCell ref="B18:B19"/>
    <mergeCell ref="C18:C19"/>
    <mergeCell ref="A14:A15"/>
    <mergeCell ref="B14:B15"/>
    <mergeCell ref="C14:C15"/>
    <mergeCell ref="A12:A13"/>
    <mergeCell ref="B12:B13"/>
    <mergeCell ref="C12:C13"/>
    <mergeCell ref="AO6:AO9"/>
    <mergeCell ref="AP6:AP9"/>
    <mergeCell ref="A10:A11"/>
    <mergeCell ref="B10:B11"/>
    <mergeCell ref="AI8:AI9"/>
    <mergeCell ref="AJ8:AJ9"/>
    <mergeCell ref="AK8:AK9"/>
    <mergeCell ref="AL8:AL9"/>
    <mergeCell ref="AC8:AC9"/>
    <mergeCell ref="C10:C11"/>
    <mergeCell ref="AD8:AD9"/>
    <mergeCell ref="AE8:AE9"/>
    <mergeCell ref="AG8:AG9"/>
    <mergeCell ref="X8:X9"/>
    <mergeCell ref="Y8:Z8"/>
    <mergeCell ref="AA8:AA9"/>
    <mergeCell ref="AB8:AB9"/>
    <mergeCell ref="AG6:AL7"/>
    <mergeCell ref="AN6:AN9"/>
    <mergeCell ref="D8:D9"/>
    <mergeCell ref="E8:E9"/>
    <mergeCell ref="F8:F9"/>
    <mergeCell ref="P7:V7"/>
    <mergeCell ref="W7:AE7"/>
    <mergeCell ref="AF7:AF9"/>
    <mergeCell ref="R8:R9"/>
    <mergeCell ref="W8:W9"/>
    <mergeCell ref="S8:S9"/>
    <mergeCell ref="A1:AP1"/>
    <mergeCell ref="A3:AP3"/>
    <mergeCell ref="A2:V2"/>
    <mergeCell ref="AL5:AN5"/>
    <mergeCell ref="A6:A9"/>
    <mergeCell ref="B6:B9"/>
    <mergeCell ref="C6:C9"/>
    <mergeCell ref="D6:H7"/>
    <mergeCell ref="G8:G9"/>
    <mergeCell ref="A50:C51"/>
    <mergeCell ref="I6:AF6"/>
    <mergeCell ref="I7:O7"/>
    <mergeCell ref="I8:I9"/>
    <mergeCell ref="J8:J9"/>
    <mergeCell ref="K8:K9"/>
    <mergeCell ref="L8:L9"/>
    <mergeCell ref="M8:M9"/>
    <mergeCell ref="N8:N9"/>
    <mergeCell ref="O8:O9"/>
    <mergeCell ref="A48:A49"/>
    <mergeCell ref="B48:B49"/>
    <mergeCell ref="C48:C49"/>
    <mergeCell ref="A44:A45"/>
    <mergeCell ref="B44:B45"/>
    <mergeCell ref="A46:A47"/>
    <mergeCell ref="B46:B47"/>
    <mergeCell ref="C46:C47"/>
    <mergeCell ref="C44:C45"/>
    <mergeCell ref="A36:A37"/>
    <mergeCell ref="B36:B37"/>
    <mergeCell ref="C36:C37"/>
    <mergeCell ref="A42:A43"/>
    <mergeCell ref="B42:B43"/>
    <mergeCell ref="C42:C43"/>
    <mergeCell ref="A40:A41"/>
    <mergeCell ref="B40:B41"/>
    <mergeCell ref="C40:C41"/>
    <mergeCell ref="A38:A39"/>
    <mergeCell ref="B38:B39"/>
    <mergeCell ref="C38:C39"/>
    <mergeCell ref="C32:C33"/>
    <mergeCell ref="C30:C31"/>
    <mergeCell ref="G52:G53"/>
    <mergeCell ref="AH8:AH9"/>
    <mergeCell ref="AH52:AH53"/>
    <mergeCell ref="H8:H9"/>
    <mergeCell ref="P8:P9"/>
    <mergeCell ref="Q8:Q9"/>
    <mergeCell ref="T8:T9"/>
    <mergeCell ref="U8:U9"/>
    <mergeCell ref="V8:V9"/>
    <mergeCell ref="L52:L53"/>
  </mergeCells>
  <printOptions/>
  <pageMargins left="0.17" right="0.17" top="1" bottom="1" header="0.5" footer="0.5"/>
  <pageSetup fitToHeight="1" fitToWidth="1" horizontalDpi="600" verticalDpi="600" orientation="landscape" paperSize="9" scale="3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50"/>
  <sheetViews>
    <sheetView zoomScale="50" zoomScaleNormal="50" workbookViewId="0" topLeftCell="A1">
      <selection activeCell="B58" sqref="B58"/>
    </sheetView>
  </sheetViews>
  <sheetFormatPr defaultColWidth="9.00390625" defaultRowHeight="12.75"/>
  <cols>
    <col min="1" max="1" width="5.75390625" style="0" customWidth="1"/>
    <col min="2" max="2" width="34.00390625" style="0" customWidth="1"/>
    <col min="3" max="3" width="10.625" style="0" customWidth="1"/>
    <col min="4" max="29" width="17.75390625" style="0" customWidth="1"/>
    <col min="30" max="30" width="18.25390625" style="0" customWidth="1"/>
    <col min="32" max="32" width="5.75390625" style="0" customWidth="1"/>
    <col min="33" max="33" width="34.00390625" style="0" customWidth="1"/>
    <col min="34" max="34" width="10.625" style="0" customWidth="1"/>
    <col min="35" max="60" width="17.75390625" style="0" customWidth="1"/>
    <col min="61" max="61" width="18.25390625" style="0" customWidth="1"/>
  </cols>
  <sheetData>
    <row r="1" spans="1:29" ht="32.25" customHeight="1">
      <c r="A1" s="260" t="s">
        <v>23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260"/>
      <c r="Y1" s="260"/>
      <c r="Z1" s="260"/>
      <c r="AA1" s="260"/>
      <c r="AB1" s="260"/>
      <c r="AC1" s="159"/>
    </row>
    <row r="2" spans="1:29" ht="32.25" customHeight="1">
      <c r="A2" s="261" t="s">
        <v>24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187" t="str">
        <f>'форма 2'!W2</f>
        <v>ФК "Спартак"</v>
      </c>
      <c r="P2" s="38"/>
      <c r="Q2" s="38"/>
      <c r="R2" s="38"/>
      <c r="S2" s="38"/>
      <c r="T2" s="38"/>
      <c r="U2" s="38"/>
      <c r="V2" s="38"/>
      <c r="W2" s="87"/>
      <c r="X2" s="87"/>
      <c r="Y2" s="87"/>
      <c r="Z2" s="87"/>
      <c r="AA2" s="87"/>
      <c r="AB2" s="87"/>
      <c r="AC2" s="159"/>
    </row>
    <row r="3" spans="1:29" ht="32.25" customHeight="1">
      <c r="A3" s="325" t="str">
        <f>'форма 1'!A3:BM3</f>
        <v>ЦСКА (Россия) - "Спартак" Россия (дополнительное время)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5"/>
      <c r="P3" s="325"/>
      <c r="Q3" s="325"/>
      <c r="R3" s="325"/>
      <c r="S3" s="325"/>
      <c r="T3" s="325"/>
      <c r="U3" s="325"/>
      <c r="V3" s="325"/>
      <c r="W3" s="325"/>
      <c r="X3" s="325"/>
      <c r="Y3" s="325"/>
      <c r="Z3" s="325"/>
      <c r="AA3" s="325"/>
      <c r="AB3" s="325"/>
      <c r="AC3" s="159"/>
    </row>
    <row r="4" spans="2:20" ht="33.75" customHeight="1">
      <c r="B4" s="39"/>
      <c r="C4" s="39"/>
      <c r="D4" s="39"/>
      <c r="E4" s="39"/>
      <c r="F4" s="39"/>
      <c r="G4" s="39"/>
      <c r="I4" s="39"/>
      <c r="J4" s="39"/>
      <c r="L4" s="39"/>
      <c r="N4" s="157" t="s">
        <v>2</v>
      </c>
      <c r="O4" s="188" t="str">
        <f>'форма 1'!AG4</f>
        <v>1 : 0</v>
      </c>
      <c r="P4" s="158"/>
      <c r="Q4" s="40"/>
      <c r="R4" s="40"/>
      <c r="S4" s="39"/>
      <c r="T4" s="39"/>
    </row>
    <row r="5" spans="1:61" ht="38.25" customHeight="1">
      <c r="A5" s="312" t="s">
        <v>25</v>
      </c>
      <c r="B5" s="302" t="s">
        <v>93</v>
      </c>
      <c r="C5" s="304"/>
      <c r="D5" s="322" t="s">
        <v>84</v>
      </c>
      <c r="E5" s="326"/>
      <c r="F5" s="326"/>
      <c r="G5" s="326"/>
      <c r="H5" s="322" t="s">
        <v>85</v>
      </c>
      <c r="I5" s="326"/>
      <c r="J5" s="326"/>
      <c r="K5" s="326"/>
      <c r="L5" s="322" t="s">
        <v>86</v>
      </c>
      <c r="M5" s="323"/>
      <c r="N5" s="323"/>
      <c r="O5" s="324"/>
      <c r="P5" s="335" t="s">
        <v>31</v>
      </c>
      <c r="Q5" s="322" t="s">
        <v>87</v>
      </c>
      <c r="R5" s="323"/>
      <c r="S5" s="323"/>
      <c r="T5" s="324"/>
      <c r="U5" s="322" t="s">
        <v>88</v>
      </c>
      <c r="V5" s="323"/>
      <c r="W5" s="323"/>
      <c r="X5" s="324"/>
      <c r="Y5" s="322" t="s">
        <v>89</v>
      </c>
      <c r="Z5" s="323"/>
      <c r="AA5" s="323"/>
      <c r="AB5" s="324"/>
      <c r="AC5" s="335" t="s">
        <v>32</v>
      </c>
      <c r="AD5" s="320" t="s">
        <v>90</v>
      </c>
      <c r="AF5" s="332"/>
      <c r="AG5" s="332"/>
      <c r="AH5" s="332"/>
      <c r="AI5" s="328"/>
      <c r="AJ5" s="329"/>
      <c r="AK5" s="329"/>
      <c r="AL5" s="329"/>
      <c r="AM5" s="328"/>
      <c r="AN5" s="329"/>
      <c r="AO5" s="329"/>
      <c r="AP5" s="329"/>
      <c r="AQ5" s="328"/>
      <c r="AR5" s="328"/>
      <c r="AS5" s="328"/>
      <c r="AT5" s="328"/>
      <c r="AU5" s="328"/>
      <c r="AV5" s="328"/>
      <c r="AW5" s="328"/>
      <c r="AX5" s="328"/>
      <c r="AY5" s="328"/>
      <c r="AZ5" s="328"/>
      <c r="BA5" s="328"/>
      <c r="BB5" s="328"/>
      <c r="BC5" s="328"/>
      <c r="BD5" s="328"/>
      <c r="BE5" s="328"/>
      <c r="BF5" s="328"/>
      <c r="BG5" s="328"/>
      <c r="BH5" s="328"/>
      <c r="BI5" s="331"/>
    </row>
    <row r="6" spans="1:61" ht="78.75" customHeight="1">
      <c r="A6" s="313"/>
      <c r="B6" s="305"/>
      <c r="C6" s="307"/>
      <c r="D6" s="141" t="s">
        <v>7</v>
      </c>
      <c r="E6" s="140" t="s">
        <v>9</v>
      </c>
      <c r="F6" s="140" t="s">
        <v>10</v>
      </c>
      <c r="G6" s="142" t="s">
        <v>94</v>
      </c>
      <c r="H6" s="141" t="s">
        <v>7</v>
      </c>
      <c r="I6" s="140" t="s">
        <v>9</v>
      </c>
      <c r="J6" s="140" t="s">
        <v>10</v>
      </c>
      <c r="K6" s="142" t="s">
        <v>94</v>
      </c>
      <c r="L6" s="141" t="s">
        <v>7</v>
      </c>
      <c r="M6" s="140" t="s">
        <v>9</v>
      </c>
      <c r="N6" s="140" t="s">
        <v>10</v>
      </c>
      <c r="O6" s="142" t="s">
        <v>94</v>
      </c>
      <c r="P6" s="336"/>
      <c r="Q6" s="141" t="s">
        <v>7</v>
      </c>
      <c r="R6" s="140" t="s">
        <v>9</v>
      </c>
      <c r="S6" s="140" t="s">
        <v>10</v>
      </c>
      <c r="T6" s="142" t="s">
        <v>94</v>
      </c>
      <c r="U6" s="141" t="s">
        <v>7</v>
      </c>
      <c r="V6" s="140" t="s">
        <v>9</v>
      </c>
      <c r="W6" s="140" t="s">
        <v>10</v>
      </c>
      <c r="X6" s="142" t="s">
        <v>94</v>
      </c>
      <c r="Y6" s="141" t="s">
        <v>7</v>
      </c>
      <c r="Z6" s="140" t="s">
        <v>9</v>
      </c>
      <c r="AA6" s="140" t="s">
        <v>10</v>
      </c>
      <c r="AB6" s="142" t="s">
        <v>94</v>
      </c>
      <c r="AC6" s="336"/>
      <c r="AD6" s="321"/>
      <c r="AF6" s="332"/>
      <c r="AG6" s="332"/>
      <c r="AH6" s="332"/>
      <c r="AI6" s="181"/>
      <c r="AJ6" s="180"/>
      <c r="AK6" s="180"/>
      <c r="AL6" s="180"/>
      <c r="AM6" s="181"/>
      <c r="AN6" s="180"/>
      <c r="AO6" s="180"/>
      <c r="AP6" s="180"/>
      <c r="AQ6" s="181"/>
      <c r="AR6" s="180"/>
      <c r="AS6" s="180"/>
      <c r="AT6" s="180"/>
      <c r="AU6" s="328"/>
      <c r="AV6" s="181"/>
      <c r="AW6" s="180"/>
      <c r="AX6" s="180"/>
      <c r="AY6" s="180"/>
      <c r="AZ6" s="181"/>
      <c r="BA6" s="180"/>
      <c r="BB6" s="180"/>
      <c r="BC6" s="180"/>
      <c r="BD6" s="181"/>
      <c r="BE6" s="180"/>
      <c r="BF6" s="180"/>
      <c r="BG6" s="180"/>
      <c r="BH6" s="328"/>
      <c r="BI6" s="331"/>
    </row>
    <row r="7" spans="1:61" ht="44.25" customHeight="1">
      <c r="A7" s="312">
        <v>1</v>
      </c>
      <c r="B7" s="310" t="s">
        <v>105</v>
      </c>
      <c r="C7" s="308">
        <v>30</v>
      </c>
      <c r="D7" s="138">
        <v>4</v>
      </c>
      <c r="E7" s="138">
        <v>5</v>
      </c>
      <c r="F7" s="138">
        <v>2</v>
      </c>
      <c r="G7" s="71">
        <v>11</v>
      </c>
      <c r="H7" s="138">
        <v>0</v>
      </c>
      <c r="I7" s="138">
        <v>0</v>
      </c>
      <c r="J7" s="138">
        <v>0</v>
      </c>
      <c r="K7" s="71">
        <v>0</v>
      </c>
      <c r="L7" s="138">
        <v>0</v>
      </c>
      <c r="M7" s="138">
        <v>0</v>
      </c>
      <c r="N7" s="138">
        <v>0</v>
      </c>
      <c r="O7" s="71">
        <v>0</v>
      </c>
      <c r="P7" s="71">
        <v>11</v>
      </c>
      <c r="Q7" s="138">
        <v>3</v>
      </c>
      <c r="R7" s="138">
        <v>10</v>
      </c>
      <c r="S7" s="138">
        <v>0</v>
      </c>
      <c r="T7" s="71">
        <v>13</v>
      </c>
      <c r="U7" s="138">
        <v>0</v>
      </c>
      <c r="V7" s="138">
        <v>0</v>
      </c>
      <c r="W7" s="138">
        <v>0</v>
      </c>
      <c r="X7" s="71">
        <v>0</v>
      </c>
      <c r="Y7" s="138">
        <v>0</v>
      </c>
      <c r="Z7" s="138">
        <v>0</v>
      </c>
      <c r="AA7" s="138">
        <v>0</v>
      </c>
      <c r="AB7" s="71">
        <v>0</v>
      </c>
      <c r="AC7" s="71">
        <v>13</v>
      </c>
      <c r="AD7" s="130">
        <v>24</v>
      </c>
      <c r="AF7" s="332"/>
      <c r="AG7" s="333"/>
      <c r="AH7" s="334"/>
      <c r="AI7" s="327"/>
      <c r="AJ7" s="327"/>
      <c r="AK7" s="327"/>
      <c r="AL7" s="330"/>
      <c r="AM7" s="327"/>
      <c r="AN7" s="327"/>
      <c r="AO7" s="327"/>
      <c r="AP7" s="330"/>
      <c r="AQ7" s="327"/>
      <c r="AR7" s="327"/>
      <c r="AS7" s="327"/>
      <c r="AT7" s="330"/>
      <c r="AU7" s="330"/>
      <c r="AV7" s="327"/>
      <c r="AW7" s="327"/>
      <c r="AX7" s="327"/>
      <c r="AY7" s="330"/>
      <c r="AZ7" s="327"/>
      <c r="BA7" s="327"/>
      <c r="BB7" s="327"/>
      <c r="BC7" s="330"/>
      <c r="BD7" s="327"/>
      <c r="BE7" s="327"/>
      <c r="BF7" s="327"/>
      <c r="BG7" s="330"/>
      <c r="BH7" s="330"/>
      <c r="BI7" s="89"/>
    </row>
    <row r="8" spans="1:61" ht="44.25" customHeight="1">
      <c r="A8" s="313"/>
      <c r="B8" s="311"/>
      <c r="C8" s="309"/>
      <c r="D8" s="139">
        <v>0</v>
      </c>
      <c r="E8" s="139">
        <v>0.2</v>
      </c>
      <c r="F8" s="139">
        <v>0.5</v>
      </c>
      <c r="G8" s="75">
        <v>0.18181818181818182</v>
      </c>
      <c r="H8" s="139">
        <v>0</v>
      </c>
      <c r="I8" s="139">
        <v>0</v>
      </c>
      <c r="J8" s="139">
        <v>0</v>
      </c>
      <c r="K8" s="75">
        <v>0</v>
      </c>
      <c r="L8" s="139">
        <v>0</v>
      </c>
      <c r="M8" s="139">
        <v>0</v>
      </c>
      <c r="N8" s="139">
        <v>0</v>
      </c>
      <c r="O8" s="75">
        <v>0</v>
      </c>
      <c r="P8" s="75">
        <v>0.18181818181818182</v>
      </c>
      <c r="Q8" s="139">
        <v>0</v>
      </c>
      <c r="R8" s="139">
        <v>0.2</v>
      </c>
      <c r="S8" s="139">
        <v>0</v>
      </c>
      <c r="T8" s="75">
        <v>0.15384615384615385</v>
      </c>
      <c r="U8" s="139">
        <v>0</v>
      </c>
      <c r="V8" s="139">
        <v>0</v>
      </c>
      <c r="W8" s="139">
        <v>0</v>
      </c>
      <c r="X8" s="75">
        <v>0</v>
      </c>
      <c r="Y8" s="139">
        <v>0</v>
      </c>
      <c r="Z8" s="139">
        <v>0</v>
      </c>
      <c r="AA8" s="139">
        <v>0</v>
      </c>
      <c r="AB8" s="75">
        <v>0</v>
      </c>
      <c r="AC8" s="75">
        <v>0.15384615384615385</v>
      </c>
      <c r="AD8" s="131">
        <v>0.16666666666666666</v>
      </c>
      <c r="AF8" s="332"/>
      <c r="AG8" s="333"/>
      <c r="AH8" s="334"/>
      <c r="AI8" s="327"/>
      <c r="AJ8" s="327"/>
      <c r="AK8" s="327"/>
      <c r="AL8" s="330"/>
      <c r="AM8" s="327"/>
      <c r="AN8" s="327"/>
      <c r="AO8" s="327"/>
      <c r="AP8" s="330"/>
      <c r="AQ8" s="327"/>
      <c r="AR8" s="327"/>
      <c r="AS8" s="327"/>
      <c r="AT8" s="330"/>
      <c r="AU8" s="330"/>
      <c r="AV8" s="327"/>
      <c r="AW8" s="327"/>
      <c r="AX8" s="327"/>
      <c r="AY8" s="330"/>
      <c r="AZ8" s="327"/>
      <c r="BA8" s="327"/>
      <c r="BB8" s="327"/>
      <c r="BC8" s="330"/>
      <c r="BD8" s="327"/>
      <c r="BE8" s="327"/>
      <c r="BF8" s="327"/>
      <c r="BG8" s="330"/>
      <c r="BH8" s="330"/>
      <c r="BI8" s="91"/>
    </row>
    <row r="9" spans="1:61" ht="44.25" customHeight="1">
      <c r="A9" s="312">
        <v>2</v>
      </c>
      <c r="B9" s="310" t="s">
        <v>103</v>
      </c>
      <c r="C9" s="308">
        <v>30</v>
      </c>
      <c r="D9" s="138">
        <v>3</v>
      </c>
      <c r="E9" s="138">
        <v>1</v>
      </c>
      <c r="F9" s="138">
        <v>0</v>
      </c>
      <c r="G9" s="71">
        <v>4</v>
      </c>
      <c r="H9" s="138">
        <v>0</v>
      </c>
      <c r="I9" s="138">
        <v>0</v>
      </c>
      <c r="J9" s="138">
        <v>0</v>
      </c>
      <c r="K9" s="71">
        <v>0</v>
      </c>
      <c r="L9" s="138">
        <v>0</v>
      </c>
      <c r="M9" s="138">
        <v>0</v>
      </c>
      <c r="N9" s="138">
        <v>0</v>
      </c>
      <c r="O9" s="71">
        <v>0</v>
      </c>
      <c r="P9" s="71">
        <v>4</v>
      </c>
      <c r="Q9" s="138">
        <v>4</v>
      </c>
      <c r="R9" s="138">
        <v>3</v>
      </c>
      <c r="S9" s="138">
        <v>0</v>
      </c>
      <c r="T9" s="71">
        <v>7</v>
      </c>
      <c r="U9" s="138">
        <v>0</v>
      </c>
      <c r="V9" s="138">
        <v>0</v>
      </c>
      <c r="W9" s="138">
        <v>0</v>
      </c>
      <c r="X9" s="71">
        <v>0</v>
      </c>
      <c r="Y9" s="138">
        <v>0</v>
      </c>
      <c r="Z9" s="138">
        <v>0</v>
      </c>
      <c r="AA9" s="138">
        <v>0</v>
      </c>
      <c r="AB9" s="71">
        <v>0</v>
      </c>
      <c r="AC9" s="71">
        <v>7</v>
      </c>
      <c r="AD9" s="130">
        <v>11</v>
      </c>
      <c r="AF9" s="332"/>
      <c r="AG9" s="333"/>
      <c r="AH9" s="334"/>
      <c r="AI9" s="327"/>
      <c r="AJ9" s="327"/>
      <c r="AK9" s="327"/>
      <c r="AL9" s="330"/>
      <c r="AM9" s="327"/>
      <c r="AN9" s="327"/>
      <c r="AO9" s="327"/>
      <c r="AP9" s="330"/>
      <c r="AQ9" s="327"/>
      <c r="AR9" s="327"/>
      <c r="AS9" s="327"/>
      <c r="AT9" s="330"/>
      <c r="AU9" s="330"/>
      <c r="AV9" s="327"/>
      <c r="AW9" s="327"/>
      <c r="AX9" s="327"/>
      <c r="AY9" s="330"/>
      <c r="AZ9" s="327"/>
      <c r="BA9" s="327"/>
      <c r="BB9" s="327"/>
      <c r="BC9" s="330"/>
      <c r="BD9" s="327"/>
      <c r="BE9" s="327"/>
      <c r="BF9" s="327"/>
      <c r="BG9" s="330"/>
      <c r="BH9" s="330"/>
      <c r="BI9" s="89"/>
    </row>
    <row r="10" spans="1:61" ht="44.25" customHeight="1">
      <c r="A10" s="313"/>
      <c r="B10" s="311"/>
      <c r="C10" s="309"/>
      <c r="D10" s="139">
        <v>0.3333333333333333</v>
      </c>
      <c r="E10" s="139">
        <v>0</v>
      </c>
      <c r="F10" s="139">
        <v>0</v>
      </c>
      <c r="G10" s="75">
        <v>0.25</v>
      </c>
      <c r="H10" s="139">
        <v>0</v>
      </c>
      <c r="I10" s="139">
        <v>0</v>
      </c>
      <c r="J10" s="139">
        <v>0</v>
      </c>
      <c r="K10" s="75">
        <v>0</v>
      </c>
      <c r="L10" s="139">
        <v>0</v>
      </c>
      <c r="M10" s="139">
        <v>0</v>
      </c>
      <c r="N10" s="139">
        <v>0</v>
      </c>
      <c r="O10" s="75">
        <v>0</v>
      </c>
      <c r="P10" s="75">
        <v>0.25</v>
      </c>
      <c r="Q10" s="139">
        <v>0.25</v>
      </c>
      <c r="R10" s="139">
        <v>0</v>
      </c>
      <c r="S10" s="139">
        <v>0</v>
      </c>
      <c r="T10" s="75">
        <v>0.14285714285714285</v>
      </c>
      <c r="U10" s="139">
        <v>0</v>
      </c>
      <c r="V10" s="139">
        <v>0</v>
      </c>
      <c r="W10" s="139">
        <v>0</v>
      </c>
      <c r="X10" s="75">
        <v>0</v>
      </c>
      <c r="Y10" s="139">
        <v>0</v>
      </c>
      <c r="Z10" s="139">
        <v>0</v>
      </c>
      <c r="AA10" s="139">
        <v>0</v>
      </c>
      <c r="AB10" s="75">
        <v>0</v>
      </c>
      <c r="AC10" s="75">
        <v>0.14285714285714285</v>
      </c>
      <c r="AD10" s="131">
        <v>0.18181818181818182</v>
      </c>
      <c r="AF10" s="332"/>
      <c r="AG10" s="333"/>
      <c r="AH10" s="334"/>
      <c r="AI10" s="327"/>
      <c r="AJ10" s="327"/>
      <c r="AK10" s="327"/>
      <c r="AL10" s="330"/>
      <c r="AM10" s="327"/>
      <c r="AN10" s="327"/>
      <c r="AO10" s="327"/>
      <c r="AP10" s="330"/>
      <c r="AQ10" s="327"/>
      <c r="AR10" s="327"/>
      <c r="AS10" s="327"/>
      <c r="AT10" s="330"/>
      <c r="AU10" s="330"/>
      <c r="AV10" s="327"/>
      <c r="AW10" s="327"/>
      <c r="AX10" s="327"/>
      <c r="AY10" s="330"/>
      <c r="AZ10" s="327"/>
      <c r="BA10" s="327"/>
      <c r="BB10" s="327"/>
      <c r="BC10" s="330"/>
      <c r="BD10" s="327"/>
      <c r="BE10" s="327"/>
      <c r="BF10" s="327"/>
      <c r="BG10" s="330"/>
      <c r="BH10" s="330"/>
      <c r="BI10" s="91"/>
    </row>
    <row r="11" spans="1:61" ht="44.25" customHeight="1">
      <c r="A11" s="312">
        <v>3</v>
      </c>
      <c r="B11" s="310" t="s">
        <v>106</v>
      </c>
      <c r="C11" s="308">
        <v>30</v>
      </c>
      <c r="D11" s="138">
        <v>4</v>
      </c>
      <c r="E11" s="138">
        <v>2</v>
      </c>
      <c r="F11" s="138">
        <v>0</v>
      </c>
      <c r="G11" s="71">
        <v>6</v>
      </c>
      <c r="H11" s="138">
        <v>0</v>
      </c>
      <c r="I11" s="138">
        <v>0</v>
      </c>
      <c r="J11" s="138">
        <v>0</v>
      </c>
      <c r="K11" s="71">
        <v>0</v>
      </c>
      <c r="L11" s="138">
        <v>0</v>
      </c>
      <c r="M11" s="138">
        <v>0</v>
      </c>
      <c r="N11" s="138">
        <v>0</v>
      </c>
      <c r="O11" s="71">
        <v>0</v>
      </c>
      <c r="P11" s="71">
        <v>6</v>
      </c>
      <c r="Q11" s="138">
        <v>5</v>
      </c>
      <c r="R11" s="138">
        <v>3</v>
      </c>
      <c r="S11" s="138">
        <v>0</v>
      </c>
      <c r="T11" s="71">
        <v>8</v>
      </c>
      <c r="U11" s="138">
        <v>0</v>
      </c>
      <c r="V11" s="138">
        <v>0</v>
      </c>
      <c r="W11" s="138">
        <v>0</v>
      </c>
      <c r="X11" s="71">
        <v>0</v>
      </c>
      <c r="Y11" s="138">
        <v>0</v>
      </c>
      <c r="Z11" s="138">
        <v>0</v>
      </c>
      <c r="AA11" s="138">
        <v>0</v>
      </c>
      <c r="AB11" s="71">
        <v>0</v>
      </c>
      <c r="AC11" s="71">
        <v>8</v>
      </c>
      <c r="AD11" s="130">
        <v>14</v>
      </c>
      <c r="AF11" s="332"/>
      <c r="AG11" s="333"/>
      <c r="AH11" s="334"/>
      <c r="AI11" s="327"/>
      <c r="AJ11" s="327"/>
      <c r="AK11" s="327"/>
      <c r="AL11" s="330"/>
      <c r="AM11" s="327"/>
      <c r="AN11" s="327"/>
      <c r="AO11" s="327"/>
      <c r="AP11" s="330"/>
      <c r="AQ11" s="327"/>
      <c r="AR11" s="327"/>
      <c r="AS11" s="327"/>
      <c r="AT11" s="330"/>
      <c r="AU11" s="330"/>
      <c r="AV11" s="327"/>
      <c r="AW11" s="327"/>
      <c r="AX11" s="327"/>
      <c r="AY11" s="330"/>
      <c r="AZ11" s="327"/>
      <c r="BA11" s="327"/>
      <c r="BB11" s="327"/>
      <c r="BC11" s="330"/>
      <c r="BD11" s="327"/>
      <c r="BE11" s="327"/>
      <c r="BF11" s="327"/>
      <c r="BG11" s="330"/>
      <c r="BH11" s="330"/>
      <c r="BI11" s="89"/>
    </row>
    <row r="12" spans="1:61" ht="44.25" customHeight="1">
      <c r="A12" s="313"/>
      <c r="B12" s="311"/>
      <c r="C12" s="309"/>
      <c r="D12" s="139">
        <v>0.5</v>
      </c>
      <c r="E12" s="139">
        <v>0</v>
      </c>
      <c r="F12" s="139">
        <v>0</v>
      </c>
      <c r="G12" s="75">
        <v>0.3333333333333333</v>
      </c>
      <c r="H12" s="139">
        <v>0</v>
      </c>
      <c r="I12" s="139">
        <v>0</v>
      </c>
      <c r="J12" s="139">
        <v>0</v>
      </c>
      <c r="K12" s="75">
        <v>0</v>
      </c>
      <c r="L12" s="139">
        <v>0</v>
      </c>
      <c r="M12" s="139">
        <v>0</v>
      </c>
      <c r="N12" s="139">
        <v>0</v>
      </c>
      <c r="O12" s="75">
        <v>0</v>
      </c>
      <c r="P12" s="75">
        <v>0.3333333333333333</v>
      </c>
      <c r="Q12" s="139">
        <v>0.2</v>
      </c>
      <c r="R12" s="139">
        <v>0.3333333333333333</v>
      </c>
      <c r="S12" s="139">
        <v>0</v>
      </c>
      <c r="T12" s="75">
        <v>0.25</v>
      </c>
      <c r="U12" s="139">
        <v>0</v>
      </c>
      <c r="V12" s="139">
        <v>0</v>
      </c>
      <c r="W12" s="139">
        <v>0</v>
      </c>
      <c r="X12" s="75">
        <v>0</v>
      </c>
      <c r="Y12" s="139">
        <v>0</v>
      </c>
      <c r="Z12" s="139">
        <v>0</v>
      </c>
      <c r="AA12" s="139">
        <v>0</v>
      </c>
      <c r="AB12" s="75">
        <v>0</v>
      </c>
      <c r="AC12" s="75">
        <v>0.25</v>
      </c>
      <c r="AD12" s="131">
        <v>0.2857142857142857</v>
      </c>
      <c r="AF12" s="332"/>
      <c r="AG12" s="333"/>
      <c r="AH12" s="334"/>
      <c r="AI12" s="327"/>
      <c r="AJ12" s="327"/>
      <c r="AK12" s="327"/>
      <c r="AL12" s="330"/>
      <c r="AM12" s="327"/>
      <c r="AN12" s="327"/>
      <c r="AO12" s="327"/>
      <c r="AP12" s="330"/>
      <c r="AQ12" s="327"/>
      <c r="AR12" s="327"/>
      <c r="AS12" s="327"/>
      <c r="AT12" s="330"/>
      <c r="AU12" s="330"/>
      <c r="AV12" s="327"/>
      <c r="AW12" s="327"/>
      <c r="AX12" s="327"/>
      <c r="AY12" s="330"/>
      <c r="AZ12" s="327"/>
      <c r="BA12" s="327"/>
      <c r="BB12" s="327"/>
      <c r="BC12" s="330"/>
      <c r="BD12" s="327"/>
      <c r="BE12" s="327"/>
      <c r="BF12" s="327"/>
      <c r="BG12" s="330"/>
      <c r="BH12" s="330"/>
      <c r="BI12" s="91"/>
    </row>
    <row r="13" spans="1:61" ht="44.25" customHeight="1">
      <c r="A13" s="312">
        <v>4</v>
      </c>
      <c r="B13" s="310" t="s">
        <v>104</v>
      </c>
      <c r="C13" s="308">
        <v>30</v>
      </c>
      <c r="D13" s="138">
        <v>6</v>
      </c>
      <c r="E13" s="138">
        <v>5</v>
      </c>
      <c r="F13" s="138">
        <v>1</v>
      </c>
      <c r="G13" s="71">
        <v>12</v>
      </c>
      <c r="H13" s="138">
        <v>0</v>
      </c>
      <c r="I13" s="138">
        <v>0</v>
      </c>
      <c r="J13" s="138">
        <v>0</v>
      </c>
      <c r="K13" s="71">
        <v>0</v>
      </c>
      <c r="L13" s="138">
        <v>0</v>
      </c>
      <c r="M13" s="138">
        <v>0</v>
      </c>
      <c r="N13" s="138">
        <v>0</v>
      </c>
      <c r="O13" s="71">
        <v>0</v>
      </c>
      <c r="P13" s="71">
        <v>12</v>
      </c>
      <c r="Q13" s="138">
        <v>7</v>
      </c>
      <c r="R13" s="138">
        <v>3</v>
      </c>
      <c r="S13" s="138">
        <v>1</v>
      </c>
      <c r="T13" s="71">
        <v>11</v>
      </c>
      <c r="U13" s="138">
        <v>0</v>
      </c>
      <c r="V13" s="138">
        <v>0</v>
      </c>
      <c r="W13" s="138">
        <v>0</v>
      </c>
      <c r="X13" s="71">
        <v>0</v>
      </c>
      <c r="Y13" s="138">
        <v>0</v>
      </c>
      <c r="Z13" s="138">
        <v>0</v>
      </c>
      <c r="AA13" s="138">
        <v>0</v>
      </c>
      <c r="AB13" s="71">
        <v>0</v>
      </c>
      <c r="AC13" s="71">
        <v>11</v>
      </c>
      <c r="AD13" s="130">
        <v>23</v>
      </c>
      <c r="AF13" s="332"/>
      <c r="AG13" s="333"/>
      <c r="AH13" s="334"/>
      <c r="AI13" s="327"/>
      <c r="AJ13" s="327"/>
      <c r="AK13" s="327"/>
      <c r="AL13" s="330"/>
      <c r="AM13" s="327"/>
      <c r="AN13" s="327"/>
      <c r="AO13" s="327"/>
      <c r="AP13" s="330"/>
      <c r="AQ13" s="327"/>
      <c r="AR13" s="327"/>
      <c r="AS13" s="327"/>
      <c r="AT13" s="330"/>
      <c r="AU13" s="330"/>
      <c r="AV13" s="327"/>
      <c r="AW13" s="327"/>
      <c r="AX13" s="327"/>
      <c r="AY13" s="330"/>
      <c r="AZ13" s="327"/>
      <c r="BA13" s="327"/>
      <c r="BB13" s="327"/>
      <c r="BC13" s="330"/>
      <c r="BD13" s="327"/>
      <c r="BE13" s="327"/>
      <c r="BF13" s="327"/>
      <c r="BG13" s="330"/>
      <c r="BH13" s="330"/>
      <c r="BI13" s="89"/>
    </row>
    <row r="14" spans="1:61" ht="44.25" customHeight="1">
      <c r="A14" s="313"/>
      <c r="B14" s="311"/>
      <c r="C14" s="309"/>
      <c r="D14" s="139">
        <v>0.3333333333333333</v>
      </c>
      <c r="E14" s="139">
        <v>0</v>
      </c>
      <c r="F14" s="139">
        <v>0</v>
      </c>
      <c r="G14" s="75">
        <v>0.16666666666666666</v>
      </c>
      <c r="H14" s="139">
        <v>0</v>
      </c>
      <c r="I14" s="139">
        <v>0</v>
      </c>
      <c r="J14" s="139">
        <v>0</v>
      </c>
      <c r="K14" s="75">
        <v>0</v>
      </c>
      <c r="L14" s="139">
        <v>0</v>
      </c>
      <c r="M14" s="139">
        <v>0</v>
      </c>
      <c r="N14" s="139">
        <v>0</v>
      </c>
      <c r="O14" s="75">
        <v>0</v>
      </c>
      <c r="P14" s="75">
        <v>0.16666666666666666</v>
      </c>
      <c r="Q14" s="139">
        <v>0.42857142857142855</v>
      </c>
      <c r="R14" s="139">
        <v>0</v>
      </c>
      <c r="S14" s="139">
        <v>1</v>
      </c>
      <c r="T14" s="75">
        <v>0.36363636363636365</v>
      </c>
      <c r="U14" s="139">
        <v>0</v>
      </c>
      <c r="V14" s="139">
        <v>0</v>
      </c>
      <c r="W14" s="139">
        <v>0</v>
      </c>
      <c r="X14" s="75">
        <v>0</v>
      </c>
      <c r="Y14" s="139">
        <v>0</v>
      </c>
      <c r="Z14" s="139">
        <v>0</v>
      </c>
      <c r="AA14" s="139">
        <v>0</v>
      </c>
      <c r="AB14" s="75">
        <v>0</v>
      </c>
      <c r="AC14" s="75">
        <v>0.36363636363636365</v>
      </c>
      <c r="AD14" s="131">
        <v>0.2608695652173913</v>
      </c>
      <c r="AF14" s="332"/>
      <c r="AG14" s="333"/>
      <c r="AH14" s="334"/>
      <c r="AI14" s="327"/>
      <c r="AJ14" s="327"/>
      <c r="AK14" s="327"/>
      <c r="AL14" s="330"/>
      <c r="AM14" s="327"/>
      <c r="AN14" s="327"/>
      <c r="AO14" s="327"/>
      <c r="AP14" s="330"/>
      <c r="AQ14" s="327"/>
      <c r="AR14" s="327"/>
      <c r="AS14" s="327"/>
      <c r="AT14" s="330"/>
      <c r="AU14" s="330"/>
      <c r="AV14" s="327"/>
      <c r="AW14" s="327"/>
      <c r="AX14" s="327"/>
      <c r="AY14" s="330"/>
      <c r="AZ14" s="327"/>
      <c r="BA14" s="327"/>
      <c r="BB14" s="327"/>
      <c r="BC14" s="330"/>
      <c r="BD14" s="327"/>
      <c r="BE14" s="327"/>
      <c r="BF14" s="327"/>
      <c r="BG14" s="330"/>
      <c r="BH14" s="330"/>
      <c r="BI14" s="91"/>
    </row>
    <row r="15" spans="1:61" ht="44.25" customHeight="1">
      <c r="A15" s="312">
        <v>5</v>
      </c>
      <c r="B15" s="310" t="s">
        <v>110</v>
      </c>
      <c r="C15" s="308">
        <v>30</v>
      </c>
      <c r="D15" s="138">
        <v>1</v>
      </c>
      <c r="E15" s="138">
        <v>10</v>
      </c>
      <c r="F15" s="138">
        <v>0</v>
      </c>
      <c r="G15" s="71">
        <v>11</v>
      </c>
      <c r="H15" s="138">
        <v>0</v>
      </c>
      <c r="I15" s="138">
        <v>0</v>
      </c>
      <c r="J15" s="138">
        <v>0</v>
      </c>
      <c r="K15" s="71">
        <v>0</v>
      </c>
      <c r="L15" s="138">
        <v>0</v>
      </c>
      <c r="M15" s="138">
        <v>0</v>
      </c>
      <c r="N15" s="138">
        <v>0</v>
      </c>
      <c r="O15" s="71">
        <v>0</v>
      </c>
      <c r="P15" s="71">
        <v>11</v>
      </c>
      <c r="Q15" s="138">
        <v>3</v>
      </c>
      <c r="R15" s="138">
        <v>4</v>
      </c>
      <c r="S15" s="138">
        <v>0</v>
      </c>
      <c r="T15" s="71">
        <v>7</v>
      </c>
      <c r="U15" s="138">
        <v>0</v>
      </c>
      <c r="V15" s="138">
        <v>0</v>
      </c>
      <c r="W15" s="138">
        <v>0</v>
      </c>
      <c r="X15" s="71">
        <v>0</v>
      </c>
      <c r="Y15" s="138">
        <v>0</v>
      </c>
      <c r="Z15" s="138">
        <v>0</v>
      </c>
      <c r="AA15" s="138">
        <v>0</v>
      </c>
      <c r="AB15" s="71">
        <v>0</v>
      </c>
      <c r="AC15" s="71">
        <v>7</v>
      </c>
      <c r="AD15" s="130">
        <v>18</v>
      </c>
      <c r="AF15" s="332"/>
      <c r="AG15" s="333"/>
      <c r="AH15" s="334"/>
      <c r="AI15" s="327"/>
      <c r="AJ15" s="327"/>
      <c r="AK15" s="327"/>
      <c r="AL15" s="330"/>
      <c r="AM15" s="327"/>
      <c r="AN15" s="327"/>
      <c r="AO15" s="327"/>
      <c r="AP15" s="330"/>
      <c r="AQ15" s="327"/>
      <c r="AR15" s="327"/>
      <c r="AS15" s="327"/>
      <c r="AT15" s="330"/>
      <c r="AU15" s="330"/>
      <c r="AV15" s="327"/>
      <c r="AW15" s="327"/>
      <c r="AX15" s="327"/>
      <c r="AY15" s="330"/>
      <c r="AZ15" s="327"/>
      <c r="BA15" s="327"/>
      <c r="BB15" s="327"/>
      <c r="BC15" s="330"/>
      <c r="BD15" s="327"/>
      <c r="BE15" s="327"/>
      <c r="BF15" s="327"/>
      <c r="BG15" s="330"/>
      <c r="BH15" s="330"/>
      <c r="BI15" s="89"/>
    </row>
    <row r="16" spans="1:61" ht="44.25" customHeight="1">
      <c r="A16" s="313"/>
      <c r="B16" s="311"/>
      <c r="C16" s="309"/>
      <c r="D16" s="139">
        <v>1</v>
      </c>
      <c r="E16" s="139">
        <v>0.1</v>
      </c>
      <c r="F16" s="139">
        <v>0</v>
      </c>
      <c r="G16" s="75">
        <v>0.18181818181818182</v>
      </c>
      <c r="H16" s="139">
        <v>0</v>
      </c>
      <c r="I16" s="139">
        <v>0</v>
      </c>
      <c r="J16" s="139">
        <v>0</v>
      </c>
      <c r="K16" s="75">
        <v>0</v>
      </c>
      <c r="L16" s="139">
        <v>0</v>
      </c>
      <c r="M16" s="139">
        <v>0</v>
      </c>
      <c r="N16" s="139">
        <v>0</v>
      </c>
      <c r="O16" s="75">
        <v>0</v>
      </c>
      <c r="P16" s="75">
        <v>0.18181818181818182</v>
      </c>
      <c r="Q16" s="139">
        <v>0.6666666666666666</v>
      </c>
      <c r="R16" s="139">
        <v>0.25</v>
      </c>
      <c r="S16" s="139">
        <v>0</v>
      </c>
      <c r="T16" s="75">
        <v>0.42857142857142855</v>
      </c>
      <c r="U16" s="139">
        <v>0</v>
      </c>
      <c r="V16" s="139">
        <v>0</v>
      </c>
      <c r="W16" s="139">
        <v>0</v>
      </c>
      <c r="X16" s="75">
        <v>0</v>
      </c>
      <c r="Y16" s="139">
        <v>0</v>
      </c>
      <c r="Z16" s="139">
        <v>0</v>
      </c>
      <c r="AA16" s="139">
        <v>0</v>
      </c>
      <c r="AB16" s="75">
        <v>0</v>
      </c>
      <c r="AC16" s="75">
        <v>0.42857142857142855</v>
      </c>
      <c r="AD16" s="131">
        <v>0.2777777777777778</v>
      </c>
      <c r="AF16" s="332"/>
      <c r="AG16" s="333"/>
      <c r="AH16" s="334"/>
      <c r="AI16" s="327"/>
      <c r="AJ16" s="327"/>
      <c r="AK16" s="327"/>
      <c r="AL16" s="330"/>
      <c r="AM16" s="327"/>
      <c r="AN16" s="327"/>
      <c r="AO16" s="327"/>
      <c r="AP16" s="330"/>
      <c r="AQ16" s="327"/>
      <c r="AR16" s="327"/>
      <c r="AS16" s="327"/>
      <c r="AT16" s="330"/>
      <c r="AU16" s="330"/>
      <c r="AV16" s="327"/>
      <c r="AW16" s="327"/>
      <c r="AX16" s="327"/>
      <c r="AY16" s="330"/>
      <c r="AZ16" s="327"/>
      <c r="BA16" s="327"/>
      <c r="BB16" s="327"/>
      <c r="BC16" s="330"/>
      <c r="BD16" s="327"/>
      <c r="BE16" s="327"/>
      <c r="BF16" s="327"/>
      <c r="BG16" s="330"/>
      <c r="BH16" s="330"/>
      <c r="BI16" s="91"/>
    </row>
    <row r="17" spans="1:61" ht="44.25" customHeight="1">
      <c r="A17" s="312">
        <v>6</v>
      </c>
      <c r="B17" s="310" t="s">
        <v>102</v>
      </c>
      <c r="C17" s="308">
        <v>30</v>
      </c>
      <c r="D17" s="138">
        <v>6</v>
      </c>
      <c r="E17" s="138">
        <v>7</v>
      </c>
      <c r="F17" s="138">
        <v>1</v>
      </c>
      <c r="G17" s="71">
        <v>14</v>
      </c>
      <c r="H17" s="138">
        <v>0</v>
      </c>
      <c r="I17" s="138">
        <v>0</v>
      </c>
      <c r="J17" s="138">
        <v>0</v>
      </c>
      <c r="K17" s="71">
        <v>0</v>
      </c>
      <c r="L17" s="138">
        <v>0</v>
      </c>
      <c r="M17" s="138">
        <v>0</v>
      </c>
      <c r="N17" s="138">
        <v>0</v>
      </c>
      <c r="O17" s="71">
        <v>0</v>
      </c>
      <c r="P17" s="71">
        <v>14</v>
      </c>
      <c r="Q17" s="138">
        <v>7</v>
      </c>
      <c r="R17" s="138">
        <v>4</v>
      </c>
      <c r="S17" s="138">
        <v>2</v>
      </c>
      <c r="T17" s="71">
        <v>13</v>
      </c>
      <c r="U17" s="138">
        <v>0</v>
      </c>
      <c r="V17" s="138">
        <v>0</v>
      </c>
      <c r="W17" s="138">
        <v>0</v>
      </c>
      <c r="X17" s="71">
        <v>0</v>
      </c>
      <c r="Y17" s="138">
        <v>0</v>
      </c>
      <c r="Z17" s="138">
        <v>0</v>
      </c>
      <c r="AA17" s="138">
        <v>0</v>
      </c>
      <c r="AB17" s="71">
        <v>0</v>
      </c>
      <c r="AC17" s="71">
        <v>13</v>
      </c>
      <c r="AD17" s="130">
        <v>27</v>
      </c>
      <c r="AF17" s="332"/>
      <c r="AG17" s="333"/>
      <c r="AH17" s="334"/>
      <c r="AI17" s="327"/>
      <c r="AJ17" s="327"/>
      <c r="AK17" s="327"/>
      <c r="AL17" s="330"/>
      <c r="AM17" s="327"/>
      <c r="AN17" s="327"/>
      <c r="AO17" s="327"/>
      <c r="AP17" s="330"/>
      <c r="AQ17" s="327"/>
      <c r="AR17" s="327"/>
      <c r="AS17" s="327"/>
      <c r="AT17" s="330"/>
      <c r="AU17" s="330"/>
      <c r="AV17" s="327"/>
      <c r="AW17" s="327"/>
      <c r="AX17" s="327"/>
      <c r="AY17" s="330"/>
      <c r="AZ17" s="327"/>
      <c r="BA17" s="327"/>
      <c r="BB17" s="327"/>
      <c r="BC17" s="330"/>
      <c r="BD17" s="327"/>
      <c r="BE17" s="327"/>
      <c r="BF17" s="327"/>
      <c r="BG17" s="330"/>
      <c r="BH17" s="330"/>
      <c r="BI17" s="89"/>
    </row>
    <row r="18" spans="1:61" ht="44.25" customHeight="1">
      <c r="A18" s="313"/>
      <c r="B18" s="311"/>
      <c r="C18" s="309"/>
      <c r="D18" s="139">
        <v>0.16666666666666666</v>
      </c>
      <c r="E18" s="139">
        <v>0</v>
      </c>
      <c r="F18" s="139">
        <v>0</v>
      </c>
      <c r="G18" s="75">
        <v>0.07142857142857142</v>
      </c>
      <c r="H18" s="139">
        <v>0</v>
      </c>
      <c r="I18" s="139">
        <v>0</v>
      </c>
      <c r="J18" s="139">
        <v>0</v>
      </c>
      <c r="K18" s="75">
        <v>0</v>
      </c>
      <c r="L18" s="139">
        <v>0</v>
      </c>
      <c r="M18" s="139">
        <v>0</v>
      </c>
      <c r="N18" s="139">
        <v>0</v>
      </c>
      <c r="O18" s="75">
        <v>0</v>
      </c>
      <c r="P18" s="75">
        <v>0.07142857142857142</v>
      </c>
      <c r="Q18" s="139">
        <v>0.14285714285714285</v>
      </c>
      <c r="R18" s="139">
        <v>0.25</v>
      </c>
      <c r="S18" s="139">
        <v>0</v>
      </c>
      <c r="T18" s="75">
        <v>0.15384615384615385</v>
      </c>
      <c r="U18" s="139">
        <v>0</v>
      </c>
      <c r="V18" s="139">
        <v>0</v>
      </c>
      <c r="W18" s="139">
        <v>0</v>
      </c>
      <c r="X18" s="75">
        <v>0</v>
      </c>
      <c r="Y18" s="139">
        <v>0</v>
      </c>
      <c r="Z18" s="139">
        <v>0</v>
      </c>
      <c r="AA18" s="139">
        <v>0</v>
      </c>
      <c r="AB18" s="75">
        <v>0</v>
      </c>
      <c r="AC18" s="75">
        <v>0.15384615384615385</v>
      </c>
      <c r="AD18" s="131">
        <v>0.1111111111111111</v>
      </c>
      <c r="AF18" s="332"/>
      <c r="AG18" s="333"/>
      <c r="AH18" s="334"/>
      <c r="AI18" s="327"/>
      <c r="AJ18" s="327"/>
      <c r="AK18" s="327"/>
      <c r="AL18" s="330"/>
      <c r="AM18" s="327"/>
      <c r="AN18" s="327"/>
      <c r="AO18" s="327"/>
      <c r="AP18" s="330"/>
      <c r="AQ18" s="327"/>
      <c r="AR18" s="327"/>
      <c r="AS18" s="327"/>
      <c r="AT18" s="330"/>
      <c r="AU18" s="330"/>
      <c r="AV18" s="327"/>
      <c r="AW18" s="327"/>
      <c r="AX18" s="327"/>
      <c r="AY18" s="330"/>
      <c r="AZ18" s="327"/>
      <c r="BA18" s="327"/>
      <c r="BB18" s="327"/>
      <c r="BC18" s="330"/>
      <c r="BD18" s="327"/>
      <c r="BE18" s="327"/>
      <c r="BF18" s="327"/>
      <c r="BG18" s="330"/>
      <c r="BH18" s="330"/>
      <c r="BI18" s="91"/>
    </row>
    <row r="19" spans="1:61" ht="44.25" customHeight="1">
      <c r="A19" s="312">
        <v>7</v>
      </c>
      <c r="B19" s="310" t="s">
        <v>107</v>
      </c>
      <c r="C19" s="308">
        <v>23</v>
      </c>
      <c r="D19" s="138">
        <v>3</v>
      </c>
      <c r="E19" s="138">
        <v>11</v>
      </c>
      <c r="F19" s="138">
        <v>1</v>
      </c>
      <c r="G19" s="71">
        <v>15</v>
      </c>
      <c r="H19" s="138">
        <v>0</v>
      </c>
      <c r="I19" s="138">
        <v>0</v>
      </c>
      <c r="J19" s="138">
        <v>0</v>
      </c>
      <c r="K19" s="71">
        <v>0</v>
      </c>
      <c r="L19" s="138">
        <v>0</v>
      </c>
      <c r="M19" s="138">
        <v>0</v>
      </c>
      <c r="N19" s="138">
        <v>0</v>
      </c>
      <c r="O19" s="71">
        <v>0</v>
      </c>
      <c r="P19" s="71">
        <v>15</v>
      </c>
      <c r="Q19" s="138">
        <v>6</v>
      </c>
      <c r="R19" s="138">
        <v>9</v>
      </c>
      <c r="S19" s="138">
        <v>3</v>
      </c>
      <c r="T19" s="71">
        <v>18</v>
      </c>
      <c r="U19" s="138">
        <v>0</v>
      </c>
      <c r="V19" s="138">
        <v>0</v>
      </c>
      <c r="W19" s="138">
        <v>0</v>
      </c>
      <c r="X19" s="71">
        <v>0</v>
      </c>
      <c r="Y19" s="138">
        <v>0</v>
      </c>
      <c r="Z19" s="138">
        <v>0</v>
      </c>
      <c r="AA19" s="138">
        <v>0</v>
      </c>
      <c r="AB19" s="71">
        <v>0</v>
      </c>
      <c r="AC19" s="71">
        <v>18</v>
      </c>
      <c r="AD19" s="130">
        <v>33</v>
      </c>
      <c r="AF19" s="332"/>
      <c r="AG19" s="333"/>
      <c r="AH19" s="334"/>
      <c r="AI19" s="327"/>
      <c r="AJ19" s="327"/>
      <c r="AK19" s="327"/>
      <c r="AL19" s="330"/>
      <c r="AM19" s="327"/>
      <c r="AN19" s="327"/>
      <c r="AO19" s="327"/>
      <c r="AP19" s="330"/>
      <c r="AQ19" s="327"/>
      <c r="AR19" s="327"/>
      <c r="AS19" s="327"/>
      <c r="AT19" s="330"/>
      <c r="AU19" s="330"/>
      <c r="AV19" s="327"/>
      <c r="AW19" s="327"/>
      <c r="AX19" s="327"/>
      <c r="AY19" s="330"/>
      <c r="AZ19" s="327"/>
      <c r="BA19" s="327"/>
      <c r="BB19" s="327"/>
      <c r="BC19" s="330"/>
      <c r="BD19" s="327"/>
      <c r="BE19" s="327"/>
      <c r="BF19" s="327"/>
      <c r="BG19" s="330"/>
      <c r="BH19" s="330"/>
      <c r="BI19" s="89"/>
    </row>
    <row r="20" spans="1:61" ht="44.25" customHeight="1">
      <c r="A20" s="313"/>
      <c r="B20" s="311"/>
      <c r="C20" s="309"/>
      <c r="D20" s="139">
        <v>0.6666666666666666</v>
      </c>
      <c r="E20" s="139">
        <v>0.18181818181818182</v>
      </c>
      <c r="F20" s="139">
        <v>0</v>
      </c>
      <c r="G20" s="75">
        <v>0.26666666666666666</v>
      </c>
      <c r="H20" s="139">
        <v>0</v>
      </c>
      <c r="I20" s="139">
        <v>0</v>
      </c>
      <c r="J20" s="139">
        <v>0</v>
      </c>
      <c r="K20" s="75">
        <v>0</v>
      </c>
      <c r="L20" s="139">
        <v>0</v>
      </c>
      <c r="M20" s="139">
        <v>0</v>
      </c>
      <c r="N20" s="139">
        <v>0</v>
      </c>
      <c r="O20" s="75">
        <v>0</v>
      </c>
      <c r="P20" s="75">
        <v>0.26666666666666666</v>
      </c>
      <c r="Q20" s="139">
        <v>0.6666666666666666</v>
      </c>
      <c r="R20" s="139">
        <v>0.3333333333333333</v>
      </c>
      <c r="S20" s="139">
        <v>0</v>
      </c>
      <c r="T20" s="75">
        <v>0.3888888888888889</v>
      </c>
      <c r="U20" s="139">
        <v>0</v>
      </c>
      <c r="V20" s="139">
        <v>0</v>
      </c>
      <c r="W20" s="139">
        <v>0</v>
      </c>
      <c r="X20" s="75">
        <v>0</v>
      </c>
      <c r="Y20" s="139">
        <v>0</v>
      </c>
      <c r="Z20" s="139">
        <v>0</v>
      </c>
      <c r="AA20" s="139">
        <v>0</v>
      </c>
      <c r="AB20" s="75">
        <v>0</v>
      </c>
      <c r="AC20" s="75">
        <v>0.3888888888888889</v>
      </c>
      <c r="AD20" s="131">
        <v>0.3333333333333333</v>
      </c>
      <c r="AF20" s="332"/>
      <c r="AG20" s="333"/>
      <c r="AH20" s="334"/>
      <c r="AI20" s="327"/>
      <c r="AJ20" s="327"/>
      <c r="AK20" s="327"/>
      <c r="AL20" s="330"/>
      <c r="AM20" s="327"/>
      <c r="AN20" s="327"/>
      <c r="AO20" s="327"/>
      <c r="AP20" s="330"/>
      <c r="AQ20" s="327"/>
      <c r="AR20" s="327"/>
      <c r="AS20" s="327"/>
      <c r="AT20" s="330"/>
      <c r="AU20" s="330"/>
      <c r="AV20" s="327"/>
      <c r="AW20" s="327"/>
      <c r="AX20" s="327"/>
      <c r="AY20" s="330"/>
      <c r="AZ20" s="327"/>
      <c r="BA20" s="327"/>
      <c r="BB20" s="327"/>
      <c r="BC20" s="330"/>
      <c r="BD20" s="327"/>
      <c r="BE20" s="327"/>
      <c r="BF20" s="327"/>
      <c r="BG20" s="330"/>
      <c r="BH20" s="330"/>
      <c r="BI20" s="91"/>
    </row>
    <row r="21" spans="1:61" ht="44.25" customHeight="1">
      <c r="A21" s="312">
        <v>8</v>
      </c>
      <c r="B21" s="310" t="s">
        <v>112</v>
      </c>
      <c r="C21" s="308">
        <v>29</v>
      </c>
      <c r="D21" s="138">
        <v>1</v>
      </c>
      <c r="E21" s="138">
        <v>8</v>
      </c>
      <c r="F21" s="138">
        <v>5</v>
      </c>
      <c r="G21" s="71">
        <v>14</v>
      </c>
      <c r="H21" s="138">
        <v>0</v>
      </c>
      <c r="I21" s="138">
        <v>0</v>
      </c>
      <c r="J21" s="138">
        <v>0</v>
      </c>
      <c r="K21" s="71">
        <v>0</v>
      </c>
      <c r="L21" s="138">
        <v>0</v>
      </c>
      <c r="M21" s="138">
        <v>0</v>
      </c>
      <c r="N21" s="138">
        <v>0</v>
      </c>
      <c r="O21" s="71">
        <v>0</v>
      </c>
      <c r="P21" s="71">
        <v>14</v>
      </c>
      <c r="Q21" s="138">
        <v>3</v>
      </c>
      <c r="R21" s="138">
        <v>3</v>
      </c>
      <c r="S21" s="138">
        <v>6</v>
      </c>
      <c r="T21" s="71">
        <v>12</v>
      </c>
      <c r="U21" s="138">
        <v>0</v>
      </c>
      <c r="V21" s="138">
        <v>0</v>
      </c>
      <c r="W21" s="138">
        <v>0</v>
      </c>
      <c r="X21" s="71">
        <v>0</v>
      </c>
      <c r="Y21" s="138">
        <v>0</v>
      </c>
      <c r="Z21" s="138">
        <v>0</v>
      </c>
      <c r="AA21" s="138">
        <v>0</v>
      </c>
      <c r="AB21" s="71">
        <v>0</v>
      </c>
      <c r="AC21" s="71">
        <v>12</v>
      </c>
      <c r="AD21" s="130">
        <v>26</v>
      </c>
      <c r="AF21" s="332"/>
      <c r="AG21" s="333"/>
      <c r="AH21" s="334"/>
      <c r="AI21" s="327"/>
      <c r="AJ21" s="327"/>
      <c r="AK21" s="327"/>
      <c r="AL21" s="330"/>
      <c r="AM21" s="327"/>
      <c r="AN21" s="327"/>
      <c r="AO21" s="327"/>
      <c r="AP21" s="330"/>
      <c r="AQ21" s="327"/>
      <c r="AR21" s="327"/>
      <c r="AS21" s="327"/>
      <c r="AT21" s="330"/>
      <c r="AU21" s="330"/>
      <c r="AV21" s="327"/>
      <c r="AW21" s="327"/>
      <c r="AX21" s="327"/>
      <c r="AY21" s="330"/>
      <c r="AZ21" s="327"/>
      <c r="BA21" s="327"/>
      <c r="BB21" s="327"/>
      <c r="BC21" s="330"/>
      <c r="BD21" s="327"/>
      <c r="BE21" s="327"/>
      <c r="BF21" s="327"/>
      <c r="BG21" s="330"/>
      <c r="BH21" s="330"/>
      <c r="BI21" s="89"/>
    </row>
    <row r="22" spans="1:61" ht="44.25" customHeight="1">
      <c r="A22" s="313"/>
      <c r="B22" s="311"/>
      <c r="C22" s="309"/>
      <c r="D22" s="139">
        <v>0</v>
      </c>
      <c r="E22" s="139">
        <v>0.375</v>
      </c>
      <c r="F22" s="139">
        <v>0.4</v>
      </c>
      <c r="G22" s="75">
        <v>0.35714285714285715</v>
      </c>
      <c r="H22" s="139">
        <v>0</v>
      </c>
      <c r="I22" s="139">
        <v>0</v>
      </c>
      <c r="J22" s="139">
        <v>0</v>
      </c>
      <c r="K22" s="75">
        <v>0</v>
      </c>
      <c r="L22" s="139">
        <v>0</v>
      </c>
      <c r="M22" s="139">
        <v>0</v>
      </c>
      <c r="N22" s="139">
        <v>0</v>
      </c>
      <c r="O22" s="75">
        <v>0</v>
      </c>
      <c r="P22" s="75">
        <v>0.35714285714285715</v>
      </c>
      <c r="Q22" s="139">
        <v>0.6666666666666666</v>
      </c>
      <c r="R22" s="139">
        <v>0.3333333333333333</v>
      </c>
      <c r="S22" s="139">
        <v>0.6666666666666666</v>
      </c>
      <c r="T22" s="75">
        <v>0.5833333333333334</v>
      </c>
      <c r="U22" s="139">
        <v>0</v>
      </c>
      <c r="V22" s="139">
        <v>0</v>
      </c>
      <c r="W22" s="139">
        <v>0</v>
      </c>
      <c r="X22" s="75">
        <v>0</v>
      </c>
      <c r="Y22" s="139">
        <v>0</v>
      </c>
      <c r="Z22" s="139">
        <v>0</v>
      </c>
      <c r="AA22" s="139">
        <v>0</v>
      </c>
      <c r="AB22" s="75">
        <v>0</v>
      </c>
      <c r="AC22" s="75">
        <v>0.5833333333333334</v>
      </c>
      <c r="AD22" s="131">
        <v>0.46153846153846156</v>
      </c>
      <c r="AF22" s="332"/>
      <c r="AG22" s="333"/>
      <c r="AH22" s="334"/>
      <c r="AI22" s="327"/>
      <c r="AJ22" s="327"/>
      <c r="AK22" s="327"/>
      <c r="AL22" s="330"/>
      <c r="AM22" s="327"/>
      <c r="AN22" s="327"/>
      <c r="AO22" s="327"/>
      <c r="AP22" s="330"/>
      <c r="AQ22" s="327"/>
      <c r="AR22" s="327"/>
      <c r="AS22" s="327"/>
      <c r="AT22" s="330"/>
      <c r="AU22" s="330"/>
      <c r="AV22" s="327"/>
      <c r="AW22" s="327"/>
      <c r="AX22" s="327"/>
      <c r="AY22" s="330"/>
      <c r="AZ22" s="327"/>
      <c r="BA22" s="327"/>
      <c r="BB22" s="327"/>
      <c r="BC22" s="330"/>
      <c r="BD22" s="327"/>
      <c r="BE22" s="327"/>
      <c r="BF22" s="327"/>
      <c r="BG22" s="330"/>
      <c r="BH22" s="330"/>
      <c r="BI22" s="91"/>
    </row>
    <row r="23" spans="1:61" ht="44.25" customHeight="1">
      <c r="A23" s="312">
        <v>9</v>
      </c>
      <c r="B23" s="310" t="s">
        <v>108</v>
      </c>
      <c r="C23" s="308">
        <v>30</v>
      </c>
      <c r="D23" s="138">
        <v>0</v>
      </c>
      <c r="E23" s="138">
        <v>6</v>
      </c>
      <c r="F23" s="138">
        <v>2</v>
      </c>
      <c r="G23" s="71">
        <v>8</v>
      </c>
      <c r="H23" s="138">
        <v>0</v>
      </c>
      <c r="I23" s="138">
        <v>0</v>
      </c>
      <c r="J23" s="138">
        <v>0</v>
      </c>
      <c r="K23" s="71">
        <v>0</v>
      </c>
      <c r="L23" s="138">
        <v>0</v>
      </c>
      <c r="M23" s="138">
        <v>0</v>
      </c>
      <c r="N23" s="138">
        <v>0</v>
      </c>
      <c r="O23" s="71">
        <v>0</v>
      </c>
      <c r="P23" s="71">
        <v>8</v>
      </c>
      <c r="Q23" s="138">
        <v>1</v>
      </c>
      <c r="R23" s="138">
        <v>9</v>
      </c>
      <c r="S23" s="138">
        <v>2</v>
      </c>
      <c r="T23" s="71">
        <v>12</v>
      </c>
      <c r="U23" s="138">
        <v>0</v>
      </c>
      <c r="V23" s="138">
        <v>0</v>
      </c>
      <c r="W23" s="138">
        <v>0</v>
      </c>
      <c r="X23" s="71">
        <v>0</v>
      </c>
      <c r="Y23" s="138">
        <v>0</v>
      </c>
      <c r="Z23" s="138">
        <v>0</v>
      </c>
      <c r="AA23" s="138">
        <v>0</v>
      </c>
      <c r="AB23" s="71">
        <v>0</v>
      </c>
      <c r="AC23" s="71">
        <v>12</v>
      </c>
      <c r="AD23" s="130">
        <v>20</v>
      </c>
      <c r="AF23" s="332"/>
      <c r="AG23" s="333"/>
      <c r="AH23" s="334"/>
      <c r="AI23" s="327"/>
      <c r="AJ23" s="327"/>
      <c r="AK23" s="327"/>
      <c r="AL23" s="330"/>
      <c r="AM23" s="327"/>
      <c r="AN23" s="327"/>
      <c r="AO23" s="327"/>
      <c r="AP23" s="330"/>
      <c r="AQ23" s="327"/>
      <c r="AR23" s="327"/>
      <c r="AS23" s="327"/>
      <c r="AT23" s="330"/>
      <c r="AU23" s="330"/>
      <c r="AV23" s="327"/>
      <c r="AW23" s="327"/>
      <c r="AX23" s="327"/>
      <c r="AY23" s="330"/>
      <c r="AZ23" s="327"/>
      <c r="BA23" s="327"/>
      <c r="BB23" s="327"/>
      <c r="BC23" s="330"/>
      <c r="BD23" s="327"/>
      <c r="BE23" s="327"/>
      <c r="BF23" s="327"/>
      <c r="BG23" s="330"/>
      <c r="BH23" s="330"/>
      <c r="BI23" s="89"/>
    </row>
    <row r="24" spans="1:61" ht="44.25" customHeight="1">
      <c r="A24" s="313"/>
      <c r="B24" s="311"/>
      <c r="C24" s="309"/>
      <c r="D24" s="139">
        <v>0</v>
      </c>
      <c r="E24" s="139">
        <v>0.16666666666666666</v>
      </c>
      <c r="F24" s="139">
        <v>0.5</v>
      </c>
      <c r="G24" s="75">
        <v>0.25</v>
      </c>
      <c r="H24" s="139">
        <v>0</v>
      </c>
      <c r="I24" s="139">
        <v>0</v>
      </c>
      <c r="J24" s="139">
        <v>0</v>
      </c>
      <c r="K24" s="75">
        <v>0</v>
      </c>
      <c r="L24" s="139">
        <v>0</v>
      </c>
      <c r="M24" s="139">
        <v>0</v>
      </c>
      <c r="N24" s="139">
        <v>0</v>
      </c>
      <c r="O24" s="75">
        <v>0</v>
      </c>
      <c r="P24" s="75">
        <v>0.25</v>
      </c>
      <c r="Q24" s="139">
        <v>0</v>
      </c>
      <c r="R24" s="139">
        <v>0.1111111111111111</v>
      </c>
      <c r="S24" s="139">
        <v>0.5</v>
      </c>
      <c r="T24" s="75">
        <v>0.16666666666666666</v>
      </c>
      <c r="U24" s="139">
        <v>0</v>
      </c>
      <c r="V24" s="139">
        <v>0</v>
      </c>
      <c r="W24" s="139">
        <v>0</v>
      </c>
      <c r="X24" s="75">
        <v>0</v>
      </c>
      <c r="Y24" s="139">
        <v>0</v>
      </c>
      <c r="Z24" s="139">
        <v>0</v>
      </c>
      <c r="AA24" s="139">
        <v>0</v>
      </c>
      <c r="AB24" s="75">
        <v>0</v>
      </c>
      <c r="AC24" s="75">
        <v>0.16666666666666666</v>
      </c>
      <c r="AD24" s="131">
        <v>0.2</v>
      </c>
      <c r="AF24" s="332"/>
      <c r="AG24" s="333"/>
      <c r="AH24" s="334"/>
      <c r="AI24" s="327"/>
      <c r="AJ24" s="327"/>
      <c r="AK24" s="327"/>
      <c r="AL24" s="330"/>
      <c r="AM24" s="327"/>
      <c r="AN24" s="327"/>
      <c r="AO24" s="327"/>
      <c r="AP24" s="330"/>
      <c r="AQ24" s="327"/>
      <c r="AR24" s="327"/>
      <c r="AS24" s="327"/>
      <c r="AT24" s="330"/>
      <c r="AU24" s="330"/>
      <c r="AV24" s="327"/>
      <c r="AW24" s="327"/>
      <c r="AX24" s="327"/>
      <c r="AY24" s="330"/>
      <c r="AZ24" s="327"/>
      <c r="BA24" s="327"/>
      <c r="BB24" s="327"/>
      <c r="BC24" s="330"/>
      <c r="BD24" s="327"/>
      <c r="BE24" s="327"/>
      <c r="BF24" s="327"/>
      <c r="BG24" s="330"/>
      <c r="BH24" s="330"/>
      <c r="BI24" s="91"/>
    </row>
    <row r="25" spans="1:61" ht="44.25" customHeight="1">
      <c r="A25" s="312">
        <v>10</v>
      </c>
      <c r="B25" s="310" t="s">
        <v>109</v>
      </c>
      <c r="C25" s="308">
        <v>30</v>
      </c>
      <c r="D25" s="138">
        <v>0</v>
      </c>
      <c r="E25" s="138">
        <v>1</v>
      </c>
      <c r="F25" s="138">
        <v>8</v>
      </c>
      <c r="G25" s="71">
        <v>9</v>
      </c>
      <c r="H25" s="138">
        <v>0</v>
      </c>
      <c r="I25" s="138">
        <v>0</v>
      </c>
      <c r="J25" s="138">
        <v>0</v>
      </c>
      <c r="K25" s="71">
        <v>0</v>
      </c>
      <c r="L25" s="138">
        <v>0</v>
      </c>
      <c r="M25" s="138">
        <v>0</v>
      </c>
      <c r="N25" s="138">
        <v>0</v>
      </c>
      <c r="O25" s="71">
        <v>0</v>
      </c>
      <c r="P25" s="71">
        <v>9</v>
      </c>
      <c r="Q25" s="138">
        <v>1</v>
      </c>
      <c r="R25" s="138">
        <v>1</v>
      </c>
      <c r="S25" s="138">
        <v>1</v>
      </c>
      <c r="T25" s="71">
        <v>3</v>
      </c>
      <c r="U25" s="138">
        <v>0</v>
      </c>
      <c r="V25" s="138">
        <v>0</v>
      </c>
      <c r="W25" s="138">
        <v>0</v>
      </c>
      <c r="X25" s="71">
        <v>0</v>
      </c>
      <c r="Y25" s="138">
        <v>0</v>
      </c>
      <c r="Z25" s="138">
        <v>0</v>
      </c>
      <c r="AA25" s="138">
        <v>0</v>
      </c>
      <c r="AB25" s="71">
        <v>0</v>
      </c>
      <c r="AC25" s="71">
        <v>3</v>
      </c>
      <c r="AD25" s="130">
        <v>12</v>
      </c>
      <c r="AF25" s="332"/>
      <c r="AG25" s="333"/>
      <c r="AH25" s="334"/>
      <c r="AI25" s="327"/>
      <c r="AJ25" s="327"/>
      <c r="AK25" s="327"/>
      <c r="AL25" s="330"/>
      <c r="AM25" s="327"/>
      <c r="AN25" s="327"/>
      <c r="AO25" s="327"/>
      <c r="AP25" s="330"/>
      <c r="AQ25" s="327"/>
      <c r="AR25" s="327"/>
      <c r="AS25" s="327"/>
      <c r="AT25" s="330"/>
      <c r="AU25" s="330"/>
      <c r="AV25" s="327"/>
      <c r="AW25" s="327"/>
      <c r="AX25" s="327"/>
      <c r="AY25" s="330"/>
      <c r="AZ25" s="327"/>
      <c r="BA25" s="327"/>
      <c r="BB25" s="327"/>
      <c r="BC25" s="330"/>
      <c r="BD25" s="327"/>
      <c r="BE25" s="327"/>
      <c r="BF25" s="327"/>
      <c r="BG25" s="330"/>
      <c r="BH25" s="330"/>
      <c r="BI25" s="89"/>
    </row>
    <row r="26" spans="1:61" ht="44.25" customHeight="1">
      <c r="A26" s="313"/>
      <c r="B26" s="311"/>
      <c r="C26" s="309"/>
      <c r="D26" s="139">
        <v>0</v>
      </c>
      <c r="E26" s="139">
        <v>0</v>
      </c>
      <c r="F26" s="139">
        <v>0.75</v>
      </c>
      <c r="G26" s="75">
        <v>0.6666666666666666</v>
      </c>
      <c r="H26" s="139">
        <v>0</v>
      </c>
      <c r="I26" s="139">
        <v>0</v>
      </c>
      <c r="J26" s="139">
        <v>0</v>
      </c>
      <c r="K26" s="75">
        <v>0</v>
      </c>
      <c r="L26" s="139">
        <v>0</v>
      </c>
      <c r="M26" s="139">
        <v>0</v>
      </c>
      <c r="N26" s="139">
        <v>0</v>
      </c>
      <c r="O26" s="75">
        <v>0</v>
      </c>
      <c r="P26" s="75">
        <v>0.6666666666666666</v>
      </c>
      <c r="Q26" s="139">
        <v>0</v>
      </c>
      <c r="R26" s="139">
        <v>0</v>
      </c>
      <c r="S26" s="139">
        <v>1</v>
      </c>
      <c r="T26" s="75">
        <v>0.3333333333333333</v>
      </c>
      <c r="U26" s="139">
        <v>0</v>
      </c>
      <c r="V26" s="139">
        <v>0</v>
      </c>
      <c r="W26" s="139">
        <v>0</v>
      </c>
      <c r="X26" s="75">
        <v>0</v>
      </c>
      <c r="Y26" s="139">
        <v>0</v>
      </c>
      <c r="Z26" s="139">
        <v>0</v>
      </c>
      <c r="AA26" s="139">
        <v>0</v>
      </c>
      <c r="AB26" s="75">
        <v>0</v>
      </c>
      <c r="AC26" s="75">
        <v>0.3333333333333333</v>
      </c>
      <c r="AD26" s="131">
        <v>0.5833333333333334</v>
      </c>
      <c r="AF26" s="332"/>
      <c r="AG26" s="333"/>
      <c r="AH26" s="334"/>
      <c r="AI26" s="327"/>
      <c r="AJ26" s="327"/>
      <c r="AK26" s="327"/>
      <c r="AL26" s="330"/>
      <c r="AM26" s="327"/>
      <c r="AN26" s="327"/>
      <c r="AO26" s="327"/>
      <c r="AP26" s="330"/>
      <c r="AQ26" s="327"/>
      <c r="AR26" s="327"/>
      <c r="AS26" s="327"/>
      <c r="AT26" s="330"/>
      <c r="AU26" s="330"/>
      <c r="AV26" s="327"/>
      <c r="AW26" s="327"/>
      <c r="AX26" s="327"/>
      <c r="AY26" s="330"/>
      <c r="AZ26" s="327"/>
      <c r="BA26" s="327"/>
      <c r="BB26" s="327"/>
      <c r="BC26" s="330"/>
      <c r="BD26" s="327"/>
      <c r="BE26" s="327"/>
      <c r="BF26" s="327"/>
      <c r="BG26" s="330"/>
      <c r="BH26" s="330"/>
      <c r="BI26" s="91"/>
    </row>
    <row r="27" spans="1:61" ht="44.25" customHeight="1">
      <c r="A27" s="312">
        <v>11</v>
      </c>
      <c r="B27" s="310" t="s">
        <v>115</v>
      </c>
      <c r="C27" s="308">
        <v>1</v>
      </c>
      <c r="D27" s="138">
        <v>0</v>
      </c>
      <c r="E27" s="138">
        <v>0</v>
      </c>
      <c r="F27" s="138">
        <v>0</v>
      </c>
      <c r="G27" s="71">
        <v>0</v>
      </c>
      <c r="H27" s="138">
        <v>0</v>
      </c>
      <c r="I27" s="138">
        <v>0</v>
      </c>
      <c r="J27" s="138">
        <v>0</v>
      </c>
      <c r="K27" s="71">
        <v>0</v>
      </c>
      <c r="L27" s="138">
        <v>0</v>
      </c>
      <c r="M27" s="138">
        <v>0</v>
      </c>
      <c r="N27" s="138">
        <v>0</v>
      </c>
      <c r="O27" s="71">
        <v>0</v>
      </c>
      <c r="P27" s="71">
        <v>0</v>
      </c>
      <c r="Q27" s="138">
        <v>0</v>
      </c>
      <c r="R27" s="138">
        <v>0</v>
      </c>
      <c r="S27" s="138">
        <v>0</v>
      </c>
      <c r="T27" s="71">
        <v>0</v>
      </c>
      <c r="U27" s="138">
        <v>0</v>
      </c>
      <c r="V27" s="138">
        <v>0</v>
      </c>
      <c r="W27" s="138">
        <v>0</v>
      </c>
      <c r="X27" s="71">
        <v>0</v>
      </c>
      <c r="Y27" s="138">
        <v>0</v>
      </c>
      <c r="Z27" s="138">
        <v>0</v>
      </c>
      <c r="AA27" s="138">
        <v>0</v>
      </c>
      <c r="AB27" s="71">
        <v>0</v>
      </c>
      <c r="AC27" s="71">
        <v>0</v>
      </c>
      <c r="AD27" s="130">
        <v>0</v>
      </c>
      <c r="AF27" s="332"/>
      <c r="AG27" s="333"/>
      <c r="AH27" s="334"/>
      <c r="AI27" s="327"/>
      <c r="AJ27" s="327"/>
      <c r="AK27" s="327"/>
      <c r="AL27" s="330"/>
      <c r="AM27" s="327"/>
      <c r="AN27" s="327"/>
      <c r="AO27" s="327"/>
      <c r="AP27" s="330"/>
      <c r="AQ27" s="327"/>
      <c r="AR27" s="327"/>
      <c r="AS27" s="327"/>
      <c r="AT27" s="330"/>
      <c r="AU27" s="330"/>
      <c r="AV27" s="327"/>
      <c r="AW27" s="327"/>
      <c r="AX27" s="327"/>
      <c r="AY27" s="330"/>
      <c r="AZ27" s="327"/>
      <c r="BA27" s="327"/>
      <c r="BB27" s="327"/>
      <c r="BC27" s="330"/>
      <c r="BD27" s="327"/>
      <c r="BE27" s="327"/>
      <c r="BF27" s="327"/>
      <c r="BG27" s="330"/>
      <c r="BH27" s="330"/>
      <c r="BI27" s="89"/>
    </row>
    <row r="28" spans="1:61" ht="44.25" customHeight="1">
      <c r="A28" s="313"/>
      <c r="B28" s="311"/>
      <c r="C28" s="309"/>
      <c r="D28" s="139">
        <v>0</v>
      </c>
      <c r="E28" s="139">
        <v>0</v>
      </c>
      <c r="F28" s="139">
        <v>0</v>
      </c>
      <c r="G28" s="75">
        <v>0</v>
      </c>
      <c r="H28" s="139">
        <v>0</v>
      </c>
      <c r="I28" s="139">
        <v>0</v>
      </c>
      <c r="J28" s="139">
        <v>0</v>
      </c>
      <c r="K28" s="75">
        <v>0</v>
      </c>
      <c r="L28" s="139">
        <v>0</v>
      </c>
      <c r="M28" s="139">
        <v>0</v>
      </c>
      <c r="N28" s="139">
        <v>0</v>
      </c>
      <c r="O28" s="75">
        <v>0</v>
      </c>
      <c r="P28" s="75">
        <v>0</v>
      </c>
      <c r="Q28" s="139">
        <v>0</v>
      </c>
      <c r="R28" s="139">
        <v>0</v>
      </c>
      <c r="S28" s="139">
        <v>0</v>
      </c>
      <c r="T28" s="75">
        <v>0</v>
      </c>
      <c r="U28" s="139">
        <v>0</v>
      </c>
      <c r="V28" s="139">
        <v>0</v>
      </c>
      <c r="W28" s="139">
        <v>0</v>
      </c>
      <c r="X28" s="75">
        <v>0</v>
      </c>
      <c r="Y28" s="139">
        <v>0</v>
      </c>
      <c r="Z28" s="139">
        <v>0</v>
      </c>
      <c r="AA28" s="139">
        <v>0</v>
      </c>
      <c r="AB28" s="75">
        <v>0</v>
      </c>
      <c r="AC28" s="75">
        <v>0</v>
      </c>
      <c r="AD28" s="131">
        <v>0</v>
      </c>
      <c r="AF28" s="332"/>
      <c r="AG28" s="333"/>
      <c r="AH28" s="334"/>
      <c r="AI28" s="327"/>
      <c r="AJ28" s="327"/>
      <c r="AK28" s="327"/>
      <c r="AL28" s="330"/>
      <c r="AM28" s="327"/>
      <c r="AN28" s="327"/>
      <c r="AO28" s="327"/>
      <c r="AP28" s="330"/>
      <c r="AQ28" s="327"/>
      <c r="AR28" s="327"/>
      <c r="AS28" s="327"/>
      <c r="AT28" s="330"/>
      <c r="AU28" s="330"/>
      <c r="AV28" s="327"/>
      <c r="AW28" s="327"/>
      <c r="AX28" s="327"/>
      <c r="AY28" s="330"/>
      <c r="AZ28" s="327"/>
      <c r="BA28" s="327"/>
      <c r="BB28" s="327"/>
      <c r="BC28" s="330"/>
      <c r="BD28" s="327"/>
      <c r="BE28" s="327"/>
      <c r="BF28" s="327"/>
      <c r="BG28" s="330"/>
      <c r="BH28" s="330"/>
      <c r="BI28" s="91"/>
    </row>
    <row r="29" spans="1:61" ht="44.25" customHeight="1" hidden="1">
      <c r="A29" s="312">
        <v>12</v>
      </c>
      <c r="B29" s="310" t="s">
        <v>111</v>
      </c>
      <c r="C29" s="308">
        <v>0</v>
      </c>
      <c r="D29" s="138">
        <v>0</v>
      </c>
      <c r="E29" s="138">
        <v>0</v>
      </c>
      <c r="F29" s="138">
        <v>0</v>
      </c>
      <c r="G29" s="71">
        <v>0</v>
      </c>
      <c r="H29" s="138">
        <v>0</v>
      </c>
      <c r="I29" s="138">
        <v>0</v>
      </c>
      <c r="J29" s="138">
        <v>0</v>
      </c>
      <c r="K29" s="71">
        <v>0</v>
      </c>
      <c r="L29" s="138">
        <v>0</v>
      </c>
      <c r="M29" s="138">
        <v>0</v>
      </c>
      <c r="N29" s="138">
        <v>0</v>
      </c>
      <c r="O29" s="71">
        <v>0</v>
      </c>
      <c r="P29" s="71">
        <v>0</v>
      </c>
      <c r="Q29" s="138">
        <v>0</v>
      </c>
      <c r="R29" s="138">
        <v>0</v>
      </c>
      <c r="S29" s="138">
        <v>0</v>
      </c>
      <c r="T29" s="71">
        <v>0</v>
      </c>
      <c r="U29" s="138">
        <v>0</v>
      </c>
      <c r="V29" s="138">
        <v>0</v>
      </c>
      <c r="W29" s="138">
        <v>0</v>
      </c>
      <c r="X29" s="71">
        <v>0</v>
      </c>
      <c r="Y29" s="138">
        <v>0</v>
      </c>
      <c r="Z29" s="138">
        <v>0</v>
      </c>
      <c r="AA29" s="138">
        <v>0</v>
      </c>
      <c r="AB29" s="71">
        <v>0</v>
      </c>
      <c r="AC29" s="71">
        <v>0</v>
      </c>
      <c r="AD29" s="130">
        <v>0</v>
      </c>
      <c r="AF29" s="332"/>
      <c r="AG29" s="333"/>
      <c r="AH29" s="334"/>
      <c r="AI29" s="327"/>
      <c r="AJ29" s="327"/>
      <c r="AK29" s="327"/>
      <c r="AL29" s="330"/>
      <c r="AM29" s="327"/>
      <c r="AN29" s="327"/>
      <c r="AO29" s="327"/>
      <c r="AP29" s="330"/>
      <c r="AQ29" s="327"/>
      <c r="AR29" s="327"/>
      <c r="AS29" s="327"/>
      <c r="AT29" s="330"/>
      <c r="AU29" s="330"/>
      <c r="AV29" s="327"/>
      <c r="AW29" s="327"/>
      <c r="AX29" s="327"/>
      <c r="AY29" s="330"/>
      <c r="AZ29" s="327"/>
      <c r="BA29" s="327"/>
      <c r="BB29" s="327"/>
      <c r="BC29" s="330"/>
      <c r="BD29" s="327"/>
      <c r="BE29" s="327"/>
      <c r="BF29" s="327"/>
      <c r="BG29" s="330"/>
      <c r="BH29" s="330"/>
      <c r="BI29" s="89"/>
    </row>
    <row r="30" spans="1:61" ht="44.25" customHeight="1" hidden="1">
      <c r="A30" s="313"/>
      <c r="B30" s="311"/>
      <c r="C30" s="309"/>
      <c r="D30" s="139">
        <v>0</v>
      </c>
      <c r="E30" s="139">
        <v>0</v>
      </c>
      <c r="F30" s="139">
        <v>0</v>
      </c>
      <c r="G30" s="75">
        <v>0</v>
      </c>
      <c r="H30" s="139">
        <v>0</v>
      </c>
      <c r="I30" s="139">
        <v>0</v>
      </c>
      <c r="J30" s="139">
        <v>0</v>
      </c>
      <c r="K30" s="75">
        <v>0</v>
      </c>
      <c r="L30" s="139">
        <v>0</v>
      </c>
      <c r="M30" s="139">
        <v>0</v>
      </c>
      <c r="N30" s="139">
        <v>0</v>
      </c>
      <c r="O30" s="75">
        <v>0</v>
      </c>
      <c r="P30" s="75">
        <v>0</v>
      </c>
      <c r="Q30" s="139">
        <v>0</v>
      </c>
      <c r="R30" s="139">
        <v>0</v>
      </c>
      <c r="S30" s="139">
        <v>0</v>
      </c>
      <c r="T30" s="75">
        <v>0</v>
      </c>
      <c r="U30" s="139">
        <v>0</v>
      </c>
      <c r="V30" s="139">
        <v>0</v>
      </c>
      <c r="W30" s="139">
        <v>0</v>
      </c>
      <c r="X30" s="75">
        <v>0</v>
      </c>
      <c r="Y30" s="139">
        <v>0</v>
      </c>
      <c r="Z30" s="139">
        <v>0</v>
      </c>
      <c r="AA30" s="139">
        <v>0</v>
      </c>
      <c r="AB30" s="75">
        <v>0</v>
      </c>
      <c r="AC30" s="75">
        <v>0</v>
      </c>
      <c r="AD30" s="131">
        <v>0</v>
      </c>
      <c r="AF30" s="332"/>
      <c r="AG30" s="333"/>
      <c r="AH30" s="334"/>
      <c r="AI30" s="327"/>
      <c r="AJ30" s="327"/>
      <c r="AK30" s="327"/>
      <c r="AL30" s="330"/>
      <c r="AM30" s="327"/>
      <c r="AN30" s="327"/>
      <c r="AO30" s="327"/>
      <c r="AP30" s="330"/>
      <c r="AQ30" s="327"/>
      <c r="AR30" s="327"/>
      <c r="AS30" s="327"/>
      <c r="AT30" s="330"/>
      <c r="AU30" s="330"/>
      <c r="AV30" s="327"/>
      <c r="AW30" s="327"/>
      <c r="AX30" s="327"/>
      <c r="AY30" s="330"/>
      <c r="AZ30" s="327"/>
      <c r="BA30" s="327"/>
      <c r="BB30" s="327"/>
      <c r="BC30" s="330"/>
      <c r="BD30" s="327"/>
      <c r="BE30" s="327"/>
      <c r="BF30" s="327"/>
      <c r="BG30" s="330"/>
      <c r="BH30" s="330"/>
      <c r="BI30" s="91"/>
    </row>
    <row r="31" spans="1:61" ht="44.25" customHeight="1" hidden="1">
      <c r="A31" s="312">
        <v>13</v>
      </c>
      <c r="B31" s="310" t="s">
        <v>111</v>
      </c>
      <c r="C31" s="308">
        <v>0</v>
      </c>
      <c r="D31" s="138">
        <v>0</v>
      </c>
      <c r="E31" s="138">
        <v>0</v>
      </c>
      <c r="F31" s="138">
        <v>0</v>
      </c>
      <c r="G31" s="71">
        <v>0</v>
      </c>
      <c r="H31" s="138">
        <v>0</v>
      </c>
      <c r="I31" s="138">
        <v>0</v>
      </c>
      <c r="J31" s="138">
        <v>0</v>
      </c>
      <c r="K31" s="71">
        <v>0</v>
      </c>
      <c r="L31" s="138">
        <v>0</v>
      </c>
      <c r="M31" s="138">
        <v>0</v>
      </c>
      <c r="N31" s="138">
        <v>0</v>
      </c>
      <c r="O31" s="71">
        <v>0</v>
      </c>
      <c r="P31" s="71">
        <v>0</v>
      </c>
      <c r="Q31" s="138">
        <v>0</v>
      </c>
      <c r="R31" s="138">
        <v>0</v>
      </c>
      <c r="S31" s="138">
        <v>0</v>
      </c>
      <c r="T31" s="71">
        <v>0</v>
      </c>
      <c r="U31" s="138">
        <v>0</v>
      </c>
      <c r="V31" s="138">
        <v>0</v>
      </c>
      <c r="W31" s="138">
        <v>0</v>
      </c>
      <c r="X31" s="71">
        <v>0</v>
      </c>
      <c r="Y31" s="138">
        <v>0</v>
      </c>
      <c r="Z31" s="138">
        <v>0</v>
      </c>
      <c r="AA31" s="138">
        <v>0</v>
      </c>
      <c r="AB31" s="71">
        <v>0</v>
      </c>
      <c r="AC31" s="71">
        <v>0</v>
      </c>
      <c r="AD31" s="130">
        <v>0</v>
      </c>
      <c r="AF31" s="332"/>
      <c r="AG31" s="333"/>
      <c r="AH31" s="334"/>
      <c r="AI31" s="327"/>
      <c r="AJ31" s="327"/>
      <c r="AK31" s="327"/>
      <c r="AL31" s="330"/>
      <c r="AM31" s="327"/>
      <c r="AN31" s="327"/>
      <c r="AO31" s="327"/>
      <c r="AP31" s="330"/>
      <c r="AQ31" s="327"/>
      <c r="AR31" s="327"/>
      <c r="AS31" s="327"/>
      <c r="AT31" s="330"/>
      <c r="AU31" s="330"/>
      <c r="AV31" s="327"/>
      <c r="AW31" s="327"/>
      <c r="AX31" s="327"/>
      <c r="AY31" s="330"/>
      <c r="AZ31" s="327"/>
      <c r="BA31" s="327"/>
      <c r="BB31" s="327"/>
      <c r="BC31" s="330"/>
      <c r="BD31" s="327"/>
      <c r="BE31" s="327"/>
      <c r="BF31" s="327"/>
      <c r="BG31" s="330"/>
      <c r="BH31" s="330"/>
      <c r="BI31" s="89"/>
    </row>
    <row r="32" spans="1:61" ht="44.25" customHeight="1" hidden="1">
      <c r="A32" s="313"/>
      <c r="B32" s="311"/>
      <c r="C32" s="309"/>
      <c r="D32" s="139">
        <v>0</v>
      </c>
      <c r="E32" s="139">
        <v>0</v>
      </c>
      <c r="F32" s="139">
        <v>0</v>
      </c>
      <c r="G32" s="75">
        <v>0</v>
      </c>
      <c r="H32" s="139">
        <v>0</v>
      </c>
      <c r="I32" s="139">
        <v>0</v>
      </c>
      <c r="J32" s="139">
        <v>0</v>
      </c>
      <c r="K32" s="75">
        <v>0</v>
      </c>
      <c r="L32" s="139">
        <v>0</v>
      </c>
      <c r="M32" s="139">
        <v>0</v>
      </c>
      <c r="N32" s="139">
        <v>0</v>
      </c>
      <c r="O32" s="75">
        <v>0</v>
      </c>
      <c r="P32" s="75">
        <v>0</v>
      </c>
      <c r="Q32" s="139">
        <v>0</v>
      </c>
      <c r="R32" s="139">
        <v>0</v>
      </c>
      <c r="S32" s="139">
        <v>0</v>
      </c>
      <c r="T32" s="75">
        <v>0</v>
      </c>
      <c r="U32" s="139">
        <v>0</v>
      </c>
      <c r="V32" s="139">
        <v>0</v>
      </c>
      <c r="W32" s="139">
        <v>0</v>
      </c>
      <c r="X32" s="75">
        <v>0</v>
      </c>
      <c r="Y32" s="139">
        <v>0</v>
      </c>
      <c r="Z32" s="139">
        <v>0</v>
      </c>
      <c r="AA32" s="139">
        <v>0</v>
      </c>
      <c r="AB32" s="75">
        <v>0</v>
      </c>
      <c r="AC32" s="75">
        <v>0</v>
      </c>
      <c r="AD32" s="131">
        <v>0</v>
      </c>
      <c r="AF32" s="332"/>
      <c r="AG32" s="333"/>
      <c r="AH32" s="334"/>
      <c r="AI32" s="327"/>
      <c r="AJ32" s="327"/>
      <c r="AK32" s="327"/>
      <c r="AL32" s="330"/>
      <c r="AM32" s="327"/>
      <c r="AN32" s="327"/>
      <c r="AO32" s="327"/>
      <c r="AP32" s="330"/>
      <c r="AQ32" s="327"/>
      <c r="AR32" s="327"/>
      <c r="AS32" s="327"/>
      <c r="AT32" s="330"/>
      <c r="AU32" s="330"/>
      <c r="AV32" s="327"/>
      <c r="AW32" s="327"/>
      <c r="AX32" s="327"/>
      <c r="AY32" s="330"/>
      <c r="AZ32" s="327"/>
      <c r="BA32" s="327"/>
      <c r="BB32" s="327"/>
      <c r="BC32" s="330"/>
      <c r="BD32" s="327"/>
      <c r="BE32" s="327"/>
      <c r="BF32" s="327"/>
      <c r="BG32" s="330"/>
      <c r="BH32" s="330"/>
      <c r="BI32" s="91"/>
    </row>
    <row r="33" spans="1:61" ht="44.25" customHeight="1" hidden="1">
      <c r="A33" s="312">
        <v>14</v>
      </c>
      <c r="B33" s="310" t="s">
        <v>111</v>
      </c>
      <c r="C33" s="308">
        <v>0</v>
      </c>
      <c r="D33" s="138">
        <v>0</v>
      </c>
      <c r="E33" s="138">
        <v>0</v>
      </c>
      <c r="F33" s="138">
        <v>0</v>
      </c>
      <c r="G33" s="71">
        <v>0</v>
      </c>
      <c r="H33" s="138">
        <v>0</v>
      </c>
      <c r="I33" s="138">
        <v>0</v>
      </c>
      <c r="J33" s="138">
        <v>0</v>
      </c>
      <c r="K33" s="71">
        <v>0</v>
      </c>
      <c r="L33" s="138">
        <v>0</v>
      </c>
      <c r="M33" s="138">
        <v>0</v>
      </c>
      <c r="N33" s="138">
        <v>0</v>
      </c>
      <c r="O33" s="71">
        <v>0</v>
      </c>
      <c r="P33" s="71">
        <v>0</v>
      </c>
      <c r="Q33" s="138">
        <v>0</v>
      </c>
      <c r="R33" s="138">
        <v>0</v>
      </c>
      <c r="S33" s="138">
        <v>0</v>
      </c>
      <c r="T33" s="71">
        <v>0</v>
      </c>
      <c r="U33" s="138">
        <v>0</v>
      </c>
      <c r="V33" s="138">
        <v>0</v>
      </c>
      <c r="W33" s="138">
        <v>0</v>
      </c>
      <c r="X33" s="71">
        <v>0</v>
      </c>
      <c r="Y33" s="138">
        <v>0</v>
      </c>
      <c r="Z33" s="138">
        <v>0</v>
      </c>
      <c r="AA33" s="138">
        <v>0</v>
      </c>
      <c r="AB33" s="71">
        <v>0</v>
      </c>
      <c r="AC33" s="71">
        <v>0</v>
      </c>
      <c r="AD33" s="130">
        <v>0</v>
      </c>
      <c r="AF33" s="332"/>
      <c r="AG33" s="333"/>
      <c r="AH33" s="334"/>
      <c r="AI33" s="327"/>
      <c r="AJ33" s="327"/>
      <c r="AK33" s="327"/>
      <c r="AL33" s="330"/>
      <c r="AM33" s="327"/>
      <c r="AN33" s="327"/>
      <c r="AO33" s="327"/>
      <c r="AP33" s="330"/>
      <c r="AQ33" s="327"/>
      <c r="AR33" s="327"/>
      <c r="AS33" s="327"/>
      <c r="AT33" s="330"/>
      <c r="AU33" s="330"/>
      <c r="AV33" s="327"/>
      <c r="AW33" s="327"/>
      <c r="AX33" s="327"/>
      <c r="AY33" s="330"/>
      <c r="AZ33" s="327"/>
      <c r="BA33" s="327"/>
      <c r="BB33" s="327"/>
      <c r="BC33" s="330"/>
      <c r="BD33" s="327"/>
      <c r="BE33" s="327"/>
      <c r="BF33" s="327"/>
      <c r="BG33" s="330"/>
      <c r="BH33" s="330"/>
      <c r="BI33" s="89"/>
    </row>
    <row r="34" spans="1:61" ht="44.25" customHeight="1" hidden="1">
      <c r="A34" s="313"/>
      <c r="B34" s="311"/>
      <c r="C34" s="309"/>
      <c r="D34" s="139">
        <v>0</v>
      </c>
      <c r="E34" s="139">
        <v>0</v>
      </c>
      <c r="F34" s="139">
        <v>0</v>
      </c>
      <c r="G34" s="75">
        <v>0</v>
      </c>
      <c r="H34" s="139">
        <v>0</v>
      </c>
      <c r="I34" s="139">
        <v>0</v>
      </c>
      <c r="J34" s="139">
        <v>0</v>
      </c>
      <c r="K34" s="75">
        <v>0</v>
      </c>
      <c r="L34" s="139">
        <v>0</v>
      </c>
      <c r="M34" s="139">
        <v>0</v>
      </c>
      <c r="N34" s="139">
        <v>0</v>
      </c>
      <c r="O34" s="75">
        <v>0</v>
      </c>
      <c r="P34" s="75">
        <v>0</v>
      </c>
      <c r="Q34" s="139">
        <v>0</v>
      </c>
      <c r="R34" s="139">
        <v>0</v>
      </c>
      <c r="S34" s="139">
        <v>0</v>
      </c>
      <c r="T34" s="75">
        <v>0</v>
      </c>
      <c r="U34" s="139">
        <v>0</v>
      </c>
      <c r="V34" s="139">
        <v>0</v>
      </c>
      <c r="W34" s="139">
        <v>0</v>
      </c>
      <c r="X34" s="75">
        <v>0</v>
      </c>
      <c r="Y34" s="139">
        <v>0</v>
      </c>
      <c r="Z34" s="139">
        <v>0</v>
      </c>
      <c r="AA34" s="139">
        <v>0</v>
      </c>
      <c r="AB34" s="75">
        <v>0</v>
      </c>
      <c r="AC34" s="75">
        <v>0</v>
      </c>
      <c r="AD34" s="131">
        <v>0</v>
      </c>
      <c r="AF34" s="332"/>
      <c r="AG34" s="333"/>
      <c r="AH34" s="334"/>
      <c r="AI34" s="327"/>
      <c r="AJ34" s="327"/>
      <c r="AK34" s="327"/>
      <c r="AL34" s="330"/>
      <c r="AM34" s="327"/>
      <c r="AN34" s="327"/>
      <c r="AO34" s="327"/>
      <c r="AP34" s="330"/>
      <c r="AQ34" s="327"/>
      <c r="AR34" s="327"/>
      <c r="AS34" s="327"/>
      <c r="AT34" s="330"/>
      <c r="AU34" s="330"/>
      <c r="AV34" s="327"/>
      <c r="AW34" s="327"/>
      <c r="AX34" s="327"/>
      <c r="AY34" s="330"/>
      <c r="AZ34" s="327"/>
      <c r="BA34" s="327"/>
      <c r="BB34" s="327"/>
      <c r="BC34" s="330"/>
      <c r="BD34" s="327"/>
      <c r="BE34" s="327"/>
      <c r="BF34" s="327"/>
      <c r="BG34" s="330"/>
      <c r="BH34" s="330"/>
      <c r="BI34" s="91"/>
    </row>
    <row r="35" spans="1:61" ht="44.25" customHeight="1" hidden="1">
      <c r="A35" s="312">
        <v>15</v>
      </c>
      <c r="B35" s="310" t="s">
        <v>111</v>
      </c>
      <c r="C35" s="308">
        <v>0</v>
      </c>
      <c r="D35" s="138">
        <v>0</v>
      </c>
      <c r="E35" s="138">
        <v>0</v>
      </c>
      <c r="F35" s="138">
        <v>0</v>
      </c>
      <c r="G35" s="71">
        <v>0</v>
      </c>
      <c r="H35" s="138">
        <v>0</v>
      </c>
      <c r="I35" s="138">
        <v>0</v>
      </c>
      <c r="J35" s="138">
        <v>0</v>
      </c>
      <c r="K35" s="71">
        <v>0</v>
      </c>
      <c r="L35" s="138">
        <v>0</v>
      </c>
      <c r="M35" s="138">
        <v>0</v>
      </c>
      <c r="N35" s="138">
        <v>0</v>
      </c>
      <c r="O35" s="71">
        <v>0</v>
      </c>
      <c r="P35" s="71">
        <v>0</v>
      </c>
      <c r="Q35" s="138">
        <v>0</v>
      </c>
      <c r="R35" s="138">
        <v>0</v>
      </c>
      <c r="S35" s="138">
        <v>0</v>
      </c>
      <c r="T35" s="71">
        <v>0</v>
      </c>
      <c r="U35" s="138">
        <v>0</v>
      </c>
      <c r="V35" s="138">
        <v>0</v>
      </c>
      <c r="W35" s="138">
        <v>0</v>
      </c>
      <c r="X35" s="71">
        <v>0</v>
      </c>
      <c r="Y35" s="138">
        <v>0</v>
      </c>
      <c r="Z35" s="138">
        <v>0</v>
      </c>
      <c r="AA35" s="138">
        <v>0</v>
      </c>
      <c r="AB35" s="71">
        <v>0</v>
      </c>
      <c r="AC35" s="71">
        <v>0</v>
      </c>
      <c r="AD35" s="130">
        <v>0</v>
      </c>
      <c r="AF35" s="332"/>
      <c r="AG35" s="333"/>
      <c r="AH35" s="334"/>
      <c r="AI35" s="327"/>
      <c r="AJ35" s="327"/>
      <c r="AK35" s="327"/>
      <c r="AL35" s="330"/>
      <c r="AM35" s="327"/>
      <c r="AN35" s="327"/>
      <c r="AO35" s="327"/>
      <c r="AP35" s="330"/>
      <c r="AQ35" s="327"/>
      <c r="AR35" s="327"/>
      <c r="AS35" s="327"/>
      <c r="AT35" s="330"/>
      <c r="AU35" s="330"/>
      <c r="AV35" s="327"/>
      <c r="AW35" s="327"/>
      <c r="AX35" s="327"/>
      <c r="AY35" s="330"/>
      <c r="AZ35" s="327"/>
      <c r="BA35" s="327"/>
      <c r="BB35" s="327"/>
      <c r="BC35" s="330"/>
      <c r="BD35" s="327"/>
      <c r="BE35" s="327"/>
      <c r="BF35" s="327"/>
      <c r="BG35" s="330"/>
      <c r="BH35" s="330"/>
      <c r="BI35" s="89"/>
    </row>
    <row r="36" spans="1:61" ht="44.25" customHeight="1" hidden="1">
      <c r="A36" s="313"/>
      <c r="B36" s="311"/>
      <c r="C36" s="309"/>
      <c r="D36" s="139">
        <v>0</v>
      </c>
      <c r="E36" s="139">
        <v>0</v>
      </c>
      <c r="F36" s="139">
        <v>0</v>
      </c>
      <c r="G36" s="75">
        <v>0</v>
      </c>
      <c r="H36" s="139">
        <v>0</v>
      </c>
      <c r="I36" s="139">
        <v>0</v>
      </c>
      <c r="J36" s="139">
        <v>0</v>
      </c>
      <c r="K36" s="75">
        <v>0</v>
      </c>
      <c r="L36" s="139">
        <v>0</v>
      </c>
      <c r="M36" s="139">
        <v>0</v>
      </c>
      <c r="N36" s="139">
        <v>0</v>
      </c>
      <c r="O36" s="75">
        <v>0</v>
      </c>
      <c r="P36" s="75">
        <v>0</v>
      </c>
      <c r="Q36" s="139">
        <v>0</v>
      </c>
      <c r="R36" s="139">
        <v>0</v>
      </c>
      <c r="S36" s="139">
        <v>0</v>
      </c>
      <c r="T36" s="75">
        <v>0</v>
      </c>
      <c r="U36" s="139">
        <v>0</v>
      </c>
      <c r="V36" s="139">
        <v>0</v>
      </c>
      <c r="W36" s="139">
        <v>0</v>
      </c>
      <c r="X36" s="75">
        <v>0</v>
      </c>
      <c r="Y36" s="139">
        <v>0</v>
      </c>
      <c r="Z36" s="139">
        <v>0</v>
      </c>
      <c r="AA36" s="139">
        <v>0</v>
      </c>
      <c r="AB36" s="75">
        <v>0</v>
      </c>
      <c r="AC36" s="75">
        <v>0</v>
      </c>
      <c r="AD36" s="131">
        <v>0</v>
      </c>
      <c r="AF36" s="332"/>
      <c r="AG36" s="333"/>
      <c r="AH36" s="334"/>
      <c r="AI36" s="327"/>
      <c r="AJ36" s="327"/>
      <c r="AK36" s="327"/>
      <c r="AL36" s="330"/>
      <c r="AM36" s="327"/>
      <c r="AN36" s="327"/>
      <c r="AO36" s="327"/>
      <c r="AP36" s="330"/>
      <c r="AQ36" s="327"/>
      <c r="AR36" s="327"/>
      <c r="AS36" s="327"/>
      <c r="AT36" s="330"/>
      <c r="AU36" s="330"/>
      <c r="AV36" s="327"/>
      <c r="AW36" s="327"/>
      <c r="AX36" s="327"/>
      <c r="AY36" s="330"/>
      <c r="AZ36" s="327"/>
      <c r="BA36" s="327"/>
      <c r="BB36" s="327"/>
      <c r="BC36" s="330"/>
      <c r="BD36" s="327"/>
      <c r="BE36" s="327"/>
      <c r="BF36" s="327"/>
      <c r="BG36" s="330"/>
      <c r="BH36" s="330"/>
      <c r="BI36" s="91"/>
    </row>
    <row r="37" spans="1:61" ht="44.25" customHeight="1" hidden="1">
      <c r="A37" s="312">
        <v>16</v>
      </c>
      <c r="B37" s="310" t="s">
        <v>111</v>
      </c>
      <c r="C37" s="308">
        <v>0</v>
      </c>
      <c r="D37" s="138">
        <v>0</v>
      </c>
      <c r="E37" s="138">
        <v>0</v>
      </c>
      <c r="F37" s="138">
        <v>0</v>
      </c>
      <c r="G37" s="71">
        <v>0</v>
      </c>
      <c r="H37" s="138">
        <v>0</v>
      </c>
      <c r="I37" s="138">
        <v>0</v>
      </c>
      <c r="J37" s="138">
        <v>0</v>
      </c>
      <c r="K37" s="71">
        <v>0</v>
      </c>
      <c r="L37" s="138">
        <v>0</v>
      </c>
      <c r="M37" s="138">
        <v>0</v>
      </c>
      <c r="N37" s="138">
        <v>0</v>
      </c>
      <c r="O37" s="71">
        <v>0</v>
      </c>
      <c r="P37" s="71">
        <v>0</v>
      </c>
      <c r="Q37" s="138">
        <v>0</v>
      </c>
      <c r="R37" s="138">
        <v>0</v>
      </c>
      <c r="S37" s="138">
        <v>0</v>
      </c>
      <c r="T37" s="71">
        <v>0</v>
      </c>
      <c r="U37" s="138">
        <v>0</v>
      </c>
      <c r="V37" s="138">
        <v>0</v>
      </c>
      <c r="W37" s="138">
        <v>0</v>
      </c>
      <c r="X37" s="71">
        <v>0</v>
      </c>
      <c r="Y37" s="138">
        <v>0</v>
      </c>
      <c r="Z37" s="138">
        <v>0</v>
      </c>
      <c r="AA37" s="138">
        <v>0</v>
      </c>
      <c r="AB37" s="71">
        <v>0</v>
      </c>
      <c r="AC37" s="71">
        <v>0</v>
      </c>
      <c r="AD37" s="130">
        <v>0</v>
      </c>
      <c r="AF37" s="332"/>
      <c r="AG37" s="333"/>
      <c r="AH37" s="334"/>
      <c r="AI37" s="327"/>
      <c r="AJ37" s="327"/>
      <c r="AK37" s="327"/>
      <c r="AL37" s="330"/>
      <c r="AM37" s="327"/>
      <c r="AN37" s="327"/>
      <c r="AO37" s="327"/>
      <c r="AP37" s="330"/>
      <c r="AQ37" s="327"/>
      <c r="AR37" s="327"/>
      <c r="AS37" s="327"/>
      <c r="AT37" s="330"/>
      <c r="AU37" s="330"/>
      <c r="AV37" s="327"/>
      <c r="AW37" s="327"/>
      <c r="AX37" s="327"/>
      <c r="AY37" s="330"/>
      <c r="AZ37" s="327"/>
      <c r="BA37" s="327"/>
      <c r="BB37" s="327"/>
      <c r="BC37" s="330"/>
      <c r="BD37" s="327"/>
      <c r="BE37" s="327"/>
      <c r="BF37" s="327"/>
      <c r="BG37" s="330"/>
      <c r="BH37" s="330"/>
      <c r="BI37" s="89"/>
    </row>
    <row r="38" spans="1:61" ht="44.25" customHeight="1" hidden="1">
      <c r="A38" s="313"/>
      <c r="B38" s="311"/>
      <c r="C38" s="309"/>
      <c r="D38" s="139">
        <v>0</v>
      </c>
      <c r="E38" s="139">
        <v>0</v>
      </c>
      <c r="F38" s="139">
        <v>0</v>
      </c>
      <c r="G38" s="75">
        <v>0</v>
      </c>
      <c r="H38" s="139">
        <v>0</v>
      </c>
      <c r="I38" s="139">
        <v>0</v>
      </c>
      <c r="J38" s="139">
        <v>0</v>
      </c>
      <c r="K38" s="75">
        <v>0</v>
      </c>
      <c r="L38" s="139">
        <v>0</v>
      </c>
      <c r="M38" s="139">
        <v>0</v>
      </c>
      <c r="N38" s="139">
        <v>0</v>
      </c>
      <c r="O38" s="75">
        <v>0</v>
      </c>
      <c r="P38" s="75">
        <v>0</v>
      </c>
      <c r="Q38" s="139">
        <v>0</v>
      </c>
      <c r="R38" s="139">
        <v>0</v>
      </c>
      <c r="S38" s="139">
        <v>0</v>
      </c>
      <c r="T38" s="75">
        <v>0</v>
      </c>
      <c r="U38" s="139">
        <v>0</v>
      </c>
      <c r="V38" s="139">
        <v>0</v>
      </c>
      <c r="W38" s="139">
        <v>0</v>
      </c>
      <c r="X38" s="75">
        <v>0</v>
      </c>
      <c r="Y38" s="139">
        <v>0</v>
      </c>
      <c r="Z38" s="139">
        <v>0</v>
      </c>
      <c r="AA38" s="139">
        <v>0</v>
      </c>
      <c r="AB38" s="75">
        <v>0</v>
      </c>
      <c r="AC38" s="75">
        <v>0</v>
      </c>
      <c r="AD38" s="131">
        <v>0</v>
      </c>
      <c r="AF38" s="332"/>
      <c r="AG38" s="333"/>
      <c r="AH38" s="334"/>
      <c r="AI38" s="327"/>
      <c r="AJ38" s="327"/>
      <c r="AK38" s="327"/>
      <c r="AL38" s="330"/>
      <c r="AM38" s="327"/>
      <c r="AN38" s="327"/>
      <c r="AO38" s="327"/>
      <c r="AP38" s="330"/>
      <c r="AQ38" s="327"/>
      <c r="AR38" s="327"/>
      <c r="AS38" s="327"/>
      <c r="AT38" s="330"/>
      <c r="AU38" s="330"/>
      <c r="AV38" s="327"/>
      <c r="AW38" s="327"/>
      <c r="AX38" s="327"/>
      <c r="AY38" s="330"/>
      <c r="AZ38" s="327"/>
      <c r="BA38" s="327"/>
      <c r="BB38" s="327"/>
      <c r="BC38" s="330"/>
      <c r="BD38" s="327"/>
      <c r="BE38" s="327"/>
      <c r="BF38" s="327"/>
      <c r="BG38" s="330"/>
      <c r="BH38" s="330"/>
      <c r="BI38" s="91"/>
    </row>
    <row r="39" spans="1:61" ht="44.25" customHeight="1" hidden="1">
      <c r="A39" s="312">
        <v>17</v>
      </c>
      <c r="B39" s="310" t="s">
        <v>111</v>
      </c>
      <c r="C39" s="308">
        <v>0</v>
      </c>
      <c r="D39" s="138">
        <v>0</v>
      </c>
      <c r="E39" s="138">
        <v>0</v>
      </c>
      <c r="F39" s="138">
        <v>0</v>
      </c>
      <c r="G39" s="71">
        <v>0</v>
      </c>
      <c r="H39" s="138">
        <v>0</v>
      </c>
      <c r="I39" s="138">
        <v>0</v>
      </c>
      <c r="J39" s="138">
        <v>0</v>
      </c>
      <c r="K39" s="71">
        <v>0</v>
      </c>
      <c r="L39" s="138">
        <v>0</v>
      </c>
      <c r="M39" s="138">
        <v>0</v>
      </c>
      <c r="N39" s="138">
        <v>0</v>
      </c>
      <c r="O39" s="71">
        <v>0</v>
      </c>
      <c r="P39" s="71">
        <v>0</v>
      </c>
      <c r="Q39" s="138">
        <v>0</v>
      </c>
      <c r="R39" s="138">
        <v>0</v>
      </c>
      <c r="S39" s="138">
        <v>0</v>
      </c>
      <c r="T39" s="71">
        <v>0</v>
      </c>
      <c r="U39" s="138">
        <v>0</v>
      </c>
      <c r="V39" s="138">
        <v>0</v>
      </c>
      <c r="W39" s="138">
        <v>0</v>
      </c>
      <c r="X39" s="71">
        <v>0</v>
      </c>
      <c r="Y39" s="138">
        <v>0</v>
      </c>
      <c r="Z39" s="138">
        <v>0</v>
      </c>
      <c r="AA39" s="138">
        <v>0</v>
      </c>
      <c r="AB39" s="71">
        <v>0</v>
      </c>
      <c r="AC39" s="71">
        <v>0</v>
      </c>
      <c r="AD39" s="130">
        <v>0</v>
      </c>
      <c r="AF39" s="332"/>
      <c r="AG39" s="333"/>
      <c r="AH39" s="334"/>
      <c r="AI39" s="327"/>
      <c r="AJ39" s="327"/>
      <c r="AK39" s="327"/>
      <c r="AL39" s="330"/>
      <c r="AM39" s="327"/>
      <c r="AN39" s="327"/>
      <c r="AO39" s="327"/>
      <c r="AP39" s="330"/>
      <c r="AQ39" s="327"/>
      <c r="AR39" s="327"/>
      <c r="AS39" s="327"/>
      <c r="AT39" s="330"/>
      <c r="AU39" s="330"/>
      <c r="AV39" s="327"/>
      <c r="AW39" s="327"/>
      <c r="AX39" s="327"/>
      <c r="AY39" s="330"/>
      <c r="AZ39" s="327"/>
      <c r="BA39" s="327"/>
      <c r="BB39" s="327"/>
      <c r="BC39" s="330"/>
      <c r="BD39" s="327"/>
      <c r="BE39" s="327"/>
      <c r="BF39" s="327"/>
      <c r="BG39" s="330"/>
      <c r="BH39" s="330"/>
      <c r="BI39" s="89"/>
    </row>
    <row r="40" spans="1:61" ht="44.25" customHeight="1" hidden="1">
      <c r="A40" s="313"/>
      <c r="B40" s="311"/>
      <c r="C40" s="309"/>
      <c r="D40" s="139">
        <v>0</v>
      </c>
      <c r="E40" s="139">
        <v>0</v>
      </c>
      <c r="F40" s="139">
        <v>0</v>
      </c>
      <c r="G40" s="75">
        <v>0</v>
      </c>
      <c r="H40" s="139">
        <v>0</v>
      </c>
      <c r="I40" s="139">
        <v>0</v>
      </c>
      <c r="J40" s="139">
        <v>0</v>
      </c>
      <c r="K40" s="75">
        <v>0</v>
      </c>
      <c r="L40" s="139">
        <v>0</v>
      </c>
      <c r="M40" s="139">
        <v>0</v>
      </c>
      <c r="N40" s="139">
        <v>0</v>
      </c>
      <c r="O40" s="75">
        <v>0</v>
      </c>
      <c r="P40" s="75">
        <v>0</v>
      </c>
      <c r="Q40" s="139">
        <v>0</v>
      </c>
      <c r="R40" s="139">
        <v>0</v>
      </c>
      <c r="S40" s="139">
        <v>0</v>
      </c>
      <c r="T40" s="75">
        <v>0</v>
      </c>
      <c r="U40" s="139">
        <v>0</v>
      </c>
      <c r="V40" s="139">
        <v>0</v>
      </c>
      <c r="W40" s="139">
        <v>0</v>
      </c>
      <c r="X40" s="75">
        <v>0</v>
      </c>
      <c r="Y40" s="139">
        <v>0</v>
      </c>
      <c r="Z40" s="139">
        <v>0</v>
      </c>
      <c r="AA40" s="139">
        <v>0</v>
      </c>
      <c r="AB40" s="75">
        <v>0</v>
      </c>
      <c r="AC40" s="75">
        <v>0</v>
      </c>
      <c r="AD40" s="131">
        <v>0</v>
      </c>
      <c r="AF40" s="332"/>
      <c r="AG40" s="333"/>
      <c r="AH40" s="334"/>
      <c r="AI40" s="327"/>
      <c r="AJ40" s="327"/>
      <c r="AK40" s="327"/>
      <c r="AL40" s="330"/>
      <c r="AM40" s="327"/>
      <c r="AN40" s="327"/>
      <c r="AO40" s="327"/>
      <c r="AP40" s="330"/>
      <c r="AQ40" s="327"/>
      <c r="AR40" s="327"/>
      <c r="AS40" s="327"/>
      <c r="AT40" s="330"/>
      <c r="AU40" s="330"/>
      <c r="AV40" s="327"/>
      <c r="AW40" s="327"/>
      <c r="AX40" s="327"/>
      <c r="AY40" s="330"/>
      <c r="AZ40" s="327"/>
      <c r="BA40" s="327"/>
      <c r="BB40" s="327"/>
      <c r="BC40" s="330"/>
      <c r="BD40" s="327"/>
      <c r="BE40" s="327"/>
      <c r="BF40" s="327"/>
      <c r="BG40" s="330"/>
      <c r="BH40" s="330"/>
      <c r="BI40" s="91"/>
    </row>
    <row r="41" spans="1:61" ht="44.25" customHeight="1" hidden="1">
      <c r="A41" s="312">
        <v>18</v>
      </c>
      <c r="B41" s="310" t="s">
        <v>111</v>
      </c>
      <c r="C41" s="308">
        <v>0</v>
      </c>
      <c r="D41" s="138">
        <v>0</v>
      </c>
      <c r="E41" s="138">
        <v>0</v>
      </c>
      <c r="F41" s="138">
        <v>0</v>
      </c>
      <c r="G41" s="71">
        <v>0</v>
      </c>
      <c r="H41" s="138">
        <v>0</v>
      </c>
      <c r="I41" s="138">
        <v>0</v>
      </c>
      <c r="J41" s="138">
        <v>0</v>
      </c>
      <c r="K41" s="71">
        <v>0</v>
      </c>
      <c r="L41" s="138">
        <v>0</v>
      </c>
      <c r="M41" s="138">
        <v>0</v>
      </c>
      <c r="N41" s="138">
        <v>0</v>
      </c>
      <c r="O41" s="71">
        <v>0</v>
      </c>
      <c r="P41" s="71">
        <v>0</v>
      </c>
      <c r="Q41" s="138">
        <v>0</v>
      </c>
      <c r="R41" s="138">
        <v>0</v>
      </c>
      <c r="S41" s="138">
        <v>0</v>
      </c>
      <c r="T41" s="71">
        <v>0</v>
      </c>
      <c r="U41" s="138">
        <v>0</v>
      </c>
      <c r="V41" s="138">
        <v>0</v>
      </c>
      <c r="W41" s="138">
        <v>0</v>
      </c>
      <c r="X41" s="71">
        <v>0</v>
      </c>
      <c r="Y41" s="138">
        <v>0</v>
      </c>
      <c r="Z41" s="138">
        <v>0</v>
      </c>
      <c r="AA41" s="138">
        <v>0</v>
      </c>
      <c r="AB41" s="71">
        <v>0</v>
      </c>
      <c r="AC41" s="71">
        <v>0</v>
      </c>
      <c r="AD41" s="130">
        <v>0</v>
      </c>
      <c r="AF41" s="332"/>
      <c r="AG41" s="333"/>
      <c r="AH41" s="334"/>
      <c r="AI41" s="327"/>
      <c r="AJ41" s="327"/>
      <c r="AK41" s="327"/>
      <c r="AL41" s="330"/>
      <c r="AM41" s="327"/>
      <c r="AN41" s="327"/>
      <c r="AO41" s="327"/>
      <c r="AP41" s="330"/>
      <c r="AQ41" s="327"/>
      <c r="AR41" s="327"/>
      <c r="AS41" s="327"/>
      <c r="AT41" s="330"/>
      <c r="AU41" s="330"/>
      <c r="AV41" s="327"/>
      <c r="AW41" s="327"/>
      <c r="AX41" s="327"/>
      <c r="AY41" s="330"/>
      <c r="AZ41" s="327"/>
      <c r="BA41" s="327"/>
      <c r="BB41" s="327"/>
      <c r="BC41" s="330"/>
      <c r="BD41" s="327"/>
      <c r="BE41" s="327"/>
      <c r="BF41" s="327"/>
      <c r="BG41" s="330"/>
      <c r="BH41" s="330"/>
      <c r="BI41" s="89"/>
    </row>
    <row r="42" spans="1:61" ht="44.25" customHeight="1" hidden="1">
      <c r="A42" s="313"/>
      <c r="B42" s="311"/>
      <c r="C42" s="309"/>
      <c r="D42" s="139">
        <v>0</v>
      </c>
      <c r="E42" s="139">
        <v>0</v>
      </c>
      <c r="F42" s="139">
        <v>0</v>
      </c>
      <c r="G42" s="75">
        <v>0</v>
      </c>
      <c r="H42" s="139">
        <v>0</v>
      </c>
      <c r="I42" s="139">
        <v>0</v>
      </c>
      <c r="J42" s="139">
        <v>0</v>
      </c>
      <c r="K42" s="75">
        <v>0</v>
      </c>
      <c r="L42" s="139">
        <v>0</v>
      </c>
      <c r="M42" s="139">
        <v>0</v>
      </c>
      <c r="N42" s="139">
        <v>0</v>
      </c>
      <c r="O42" s="75">
        <v>0</v>
      </c>
      <c r="P42" s="75">
        <v>0</v>
      </c>
      <c r="Q42" s="139">
        <v>0</v>
      </c>
      <c r="R42" s="139">
        <v>0</v>
      </c>
      <c r="S42" s="139">
        <v>0</v>
      </c>
      <c r="T42" s="75">
        <v>0</v>
      </c>
      <c r="U42" s="139">
        <v>0</v>
      </c>
      <c r="V42" s="139">
        <v>0</v>
      </c>
      <c r="W42" s="139">
        <v>0</v>
      </c>
      <c r="X42" s="75">
        <v>0</v>
      </c>
      <c r="Y42" s="139">
        <v>0</v>
      </c>
      <c r="Z42" s="139">
        <v>0</v>
      </c>
      <c r="AA42" s="139">
        <v>0</v>
      </c>
      <c r="AB42" s="75">
        <v>0</v>
      </c>
      <c r="AC42" s="75">
        <v>0</v>
      </c>
      <c r="AD42" s="131">
        <v>0</v>
      </c>
      <c r="AF42" s="332"/>
      <c r="AG42" s="333"/>
      <c r="AH42" s="334"/>
      <c r="AI42" s="327"/>
      <c r="AJ42" s="327"/>
      <c r="AK42" s="327"/>
      <c r="AL42" s="330"/>
      <c r="AM42" s="327"/>
      <c r="AN42" s="327"/>
      <c r="AO42" s="327"/>
      <c r="AP42" s="330"/>
      <c r="AQ42" s="327"/>
      <c r="AR42" s="327"/>
      <c r="AS42" s="327"/>
      <c r="AT42" s="330"/>
      <c r="AU42" s="330"/>
      <c r="AV42" s="327"/>
      <c r="AW42" s="327"/>
      <c r="AX42" s="327"/>
      <c r="AY42" s="330"/>
      <c r="AZ42" s="327"/>
      <c r="BA42" s="327"/>
      <c r="BB42" s="327"/>
      <c r="BC42" s="330"/>
      <c r="BD42" s="327"/>
      <c r="BE42" s="327"/>
      <c r="BF42" s="327"/>
      <c r="BG42" s="330"/>
      <c r="BH42" s="330"/>
      <c r="BI42" s="91"/>
    </row>
    <row r="43" spans="1:61" ht="44.25" customHeight="1" hidden="1">
      <c r="A43" s="312">
        <v>19</v>
      </c>
      <c r="B43" s="310" t="s">
        <v>111</v>
      </c>
      <c r="C43" s="308">
        <v>0</v>
      </c>
      <c r="D43" s="138">
        <v>0</v>
      </c>
      <c r="E43" s="138">
        <v>0</v>
      </c>
      <c r="F43" s="138">
        <v>0</v>
      </c>
      <c r="G43" s="71">
        <v>0</v>
      </c>
      <c r="H43" s="138">
        <v>0</v>
      </c>
      <c r="I43" s="138">
        <v>0</v>
      </c>
      <c r="J43" s="138">
        <v>0</v>
      </c>
      <c r="K43" s="71">
        <v>0</v>
      </c>
      <c r="L43" s="138">
        <v>0</v>
      </c>
      <c r="M43" s="138">
        <v>0</v>
      </c>
      <c r="N43" s="138">
        <v>0</v>
      </c>
      <c r="O43" s="71">
        <v>0</v>
      </c>
      <c r="P43" s="71">
        <v>0</v>
      </c>
      <c r="Q43" s="138">
        <v>0</v>
      </c>
      <c r="R43" s="138">
        <v>0</v>
      </c>
      <c r="S43" s="138">
        <v>0</v>
      </c>
      <c r="T43" s="71">
        <v>0</v>
      </c>
      <c r="U43" s="138">
        <v>0</v>
      </c>
      <c r="V43" s="138">
        <v>0</v>
      </c>
      <c r="W43" s="138">
        <v>0</v>
      </c>
      <c r="X43" s="71">
        <v>0</v>
      </c>
      <c r="Y43" s="138">
        <v>0</v>
      </c>
      <c r="Z43" s="138">
        <v>0</v>
      </c>
      <c r="AA43" s="138">
        <v>0</v>
      </c>
      <c r="AB43" s="71">
        <v>0</v>
      </c>
      <c r="AC43" s="71">
        <v>0</v>
      </c>
      <c r="AD43" s="130">
        <v>0</v>
      </c>
      <c r="AF43" s="332"/>
      <c r="AG43" s="333"/>
      <c r="AH43" s="334"/>
      <c r="AI43" s="327"/>
      <c r="AJ43" s="327"/>
      <c r="AK43" s="327"/>
      <c r="AL43" s="330"/>
      <c r="AM43" s="327"/>
      <c r="AN43" s="327"/>
      <c r="AO43" s="327"/>
      <c r="AP43" s="330"/>
      <c r="AQ43" s="327"/>
      <c r="AR43" s="327"/>
      <c r="AS43" s="327"/>
      <c r="AT43" s="330"/>
      <c r="AU43" s="330"/>
      <c r="AV43" s="327"/>
      <c r="AW43" s="327"/>
      <c r="AX43" s="327"/>
      <c r="AY43" s="330"/>
      <c r="AZ43" s="327"/>
      <c r="BA43" s="327"/>
      <c r="BB43" s="327"/>
      <c r="BC43" s="330"/>
      <c r="BD43" s="327"/>
      <c r="BE43" s="327"/>
      <c r="BF43" s="327"/>
      <c r="BG43" s="330"/>
      <c r="BH43" s="330"/>
      <c r="BI43" s="89"/>
    </row>
    <row r="44" spans="1:61" ht="44.25" customHeight="1" hidden="1">
      <c r="A44" s="313"/>
      <c r="B44" s="311"/>
      <c r="C44" s="309"/>
      <c r="D44" s="139">
        <v>0</v>
      </c>
      <c r="E44" s="139">
        <v>0</v>
      </c>
      <c r="F44" s="139">
        <v>0</v>
      </c>
      <c r="G44" s="75">
        <v>0</v>
      </c>
      <c r="H44" s="139">
        <v>0</v>
      </c>
      <c r="I44" s="139">
        <v>0</v>
      </c>
      <c r="J44" s="139">
        <v>0</v>
      </c>
      <c r="K44" s="75">
        <v>0</v>
      </c>
      <c r="L44" s="139">
        <v>0</v>
      </c>
      <c r="M44" s="139">
        <v>0</v>
      </c>
      <c r="N44" s="139">
        <v>0</v>
      </c>
      <c r="O44" s="75">
        <v>0</v>
      </c>
      <c r="P44" s="75">
        <v>0</v>
      </c>
      <c r="Q44" s="139">
        <v>0</v>
      </c>
      <c r="R44" s="139">
        <v>0</v>
      </c>
      <c r="S44" s="139">
        <v>0</v>
      </c>
      <c r="T44" s="75">
        <v>0</v>
      </c>
      <c r="U44" s="139">
        <v>0</v>
      </c>
      <c r="V44" s="139">
        <v>0</v>
      </c>
      <c r="W44" s="139">
        <v>0</v>
      </c>
      <c r="X44" s="75">
        <v>0</v>
      </c>
      <c r="Y44" s="139">
        <v>0</v>
      </c>
      <c r="Z44" s="139">
        <v>0</v>
      </c>
      <c r="AA44" s="139">
        <v>0</v>
      </c>
      <c r="AB44" s="75">
        <v>0</v>
      </c>
      <c r="AC44" s="75">
        <v>0</v>
      </c>
      <c r="AD44" s="131">
        <v>0</v>
      </c>
      <c r="AF44" s="332"/>
      <c r="AG44" s="333"/>
      <c r="AH44" s="334"/>
      <c r="AI44" s="327"/>
      <c r="AJ44" s="327"/>
      <c r="AK44" s="327"/>
      <c r="AL44" s="330"/>
      <c r="AM44" s="327"/>
      <c r="AN44" s="327"/>
      <c r="AO44" s="327"/>
      <c r="AP44" s="330"/>
      <c r="AQ44" s="327"/>
      <c r="AR44" s="327"/>
      <c r="AS44" s="327"/>
      <c r="AT44" s="330"/>
      <c r="AU44" s="330"/>
      <c r="AV44" s="327"/>
      <c r="AW44" s="327"/>
      <c r="AX44" s="327"/>
      <c r="AY44" s="330"/>
      <c r="AZ44" s="327"/>
      <c r="BA44" s="327"/>
      <c r="BB44" s="327"/>
      <c r="BC44" s="330"/>
      <c r="BD44" s="327"/>
      <c r="BE44" s="327"/>
      <c r="BF44" s="327"/>
      <c r="BG44" s="330"/>
      <c r="BH44" s="330"/>
      <c r="BI44" s="91"/>
    </row>
    <row r="45" spans="1:61" ht="44.25" customHeight="1" hidden="1">
      <c r="A45" s="312">
        <v>20</v>
      </c>
      <c r="B45" s="310" t="s">
        <v>111</v>
      </c>
      <c r="C45" s="308">
        <v>0</v>
      </c>
      <c r="D45" s="138">
        <v>0</v>
      </c>
      <c r="E45" s="138">
        <v>0</v>
      </c>
      <c r="F45" s="138">
        <v>0</v>
      </c>
      <c r="G45" s="71">
        <v>0</v>
      </c>
      <c r="H45" s="138">
        <v>0</v>
      </c>
      <c r="I45" s="138">
        <v>0</v>
      </c>
      <c r="J45" s="138">
        <v>0</v>
      </c>
      <c r="K45" s="71">
        <v>0</v>
      </c>
      <c r="L45" s="138">
        <v>0</v>
      </c>
      <c r="M45" s="138">
        <v>0</v>
      </c>
      <c r="N45" s="138">
        <v>0</v>
      </c>
      <c r="O45" s="71">
        <v>0</v>
      </c>
      <c r="P45" s="71">
        <v>0</v>
      </c>
      <c r="Q45" s="138">
        <v>0</v>
      </c>
      <c r="R45" s="138">
        <v>0</v>
      </c>
      <c r="S45" s="138">
        <v>0</v>
      </c>
      <c r="T45" s="71">
        <v>0</v>
      </c>
      <c r="U45" s="138">
        <v>0</v>
      </c>
      <c r="V45" s="138">
        <v>0</v>
      </c>
      <c r="W45" s="138">
        <v>0</v>
      </c>
      <c r="X45" s="71">
        <v>0</v>
      </c>
      <c r="Y45" s="138">
        <v>0</v>
      </c>
      <c r="Z45" s="138">
        <v>0</v>
      </c>
      <c r="AA45" s="138">
        <v>0</v>
      </c>
      <c r="AB45" s="71">
        <v>0</v>
      </c>
      <c r="AC45" s="71">
        <v>0</v>
      </c>
      <c r="AD45" s="130">
        <v>0</v>
      </c>
      <c r="AF45" s="332"/>
      <c r="AG45" s="333"/>
      <c r="AH45" s="334"/>
      <c r="AI45" s="327"/>
      <c r="AJ45" s="327"/>
      <c r="AK45" s="327"/>
      <c r="AL45" s="330"/>
      <c r="AM45" s="327"/>
      <c r="AN45" s="327"/>
      <c r="AO45" s="327"/>
      <c r="AP45" s="330"/>
      <c r="AQ45" s="327"/>
      <c r="AR45" s="327"/>
      <c r="AS45" s="327"/>
      <c r="AT45" s="330"/>
      <c r="AU45" s="330"/>
      <c r="AV45" s="327"/>
      <c r="AW45" s="327"/>
      <c r="AX45" s="327"/>
      <c r="AY45" s="330"/>
      <c r="AZ45" s="327"/>
      <c r="BA45" s="327"/>
      <c r="BB45" s="327"/>
      <c r="BC45" s="330"/>
      <c r="BD45" s="327"/>
      <c r="BE45" s="327"/>
      <c r="BF45" s="327"/>
      <c r="BG45" s="330"/>
      <c r="BH45" s="330"/>
      <c r="BI45" s="89"/>
    </row>
    <row r="46" spans="1:61" ht="44.25" customHeight="1" hidden="1">
      <c r="A46" s="313"/>
      <c r="B46" s="311"/>
      <c r="C46" s="309"/>
      <c r="D46" s="139">
        <v>0</v>
      </c>
      <c r="E46" s="139">
        <v>0</v>
      </c>
      <c r="F46" s="139">
        <v>0</v>
      </c>
      <c r="G46" s="75">
        <v>0</v>
      </c>
      <c r="H46" s="139">
        <v>0</v>
      </c>
      <c r="I46" s="139">
        <v>0</v>
      </c>
      <c r="J46" s="139">
        <v>0</v>
      </c>
      <c r="K46" s="75">
        <v>0</v>
      </c>
      <c r="L46" s="139">
        <v>0</v>
      </c>
      <c r="M46" s="139">
        <v>0</v>
      </c>
      <c r="N46" s="139">
        <v>0</v>
      </c>
      <c r="O46" s="75">
        <v>0</v>
      </c>
      <c r="P46" s="75">
        <v>0</v>
      </c>
      <c r="Q46" s="139">
        <v>0</v>
      </c>
      <c r="R46" s="139">
        <v>0</v>
      </c>
      <c r="S46" s="139">
        <v>0</v>
      </c>
      <c r="T46" s="75">
        <v>0</v>
      </c>
      <c r="U46" s="139">
        <v>0</v>
      </c>
      <c r="V46" s="139">
        <v>0</v>
      </c>
      <c r="W46" s="139">
        <v>0</v>
      </c>
      <c r="X46" s="75">
        <v>0</v>
      </c>
      <c r="Y46" s="139">
        <v>0</v>
      </c>
      <c r="Z46" s="139">
        <v>0</v>
      </c>
      <c r="AA46" s="139">
        <v>0</v>
      </c>
      <c r="AB46" s="75">
        <v>0</v>
      </c>
      <c r="AC46" s="75">
        <v>0</v>
      </c>
      <c r="AD46" s="131">
        <v>0</v>
      </c>
      <c r="AF46" s="332"/>
      <c r="AG46" s="333"/>
      <c r="AH46" s="334"/>
      <c r="AI46" s="327"/>
      <c r="AJ46" s="327"/>
      <c r="AK46" s="327"/>
      <c r="AL46" s="330"/>
      <c r="AM46" s="327"/>
      <c r="AN46" s="327"/>
      <c r="AO46" s="327"/>
      <c r="AP46" s="330"/>
      <c r="AQ46" s="327"/>
      <c r="AR46" s="327"/>
      <c r="AS46" s="327"/>
      <c r="AT46" s="330"/>
      <c r="AU46" s="330"/>
      <c r="AV46" s="327"/>
      <c r="AW46" s="327"/>
      <c r="AX46" s="327"/>
      <c r="AY46" s="330"/>
      <c r="AZ46" s="327"/>
      <c r="BA46" s="327"/>
      <c r="BB46" s="327"/>
      <c r="BC46" s="330"/>
      <c r="BD46" s="327"/>
      <c r="BE46" s="327"/>
      <c r="BF46" s="327"/>
      <c r="BG46" s="330"/>
      <c r="BH46" s="330"/>
      <c r="BI46" s="91"/>
    </row>
    <row r="47" spans="1:30" ht="44.25" customHeight="1">
      <c r="A47" s="302" t="s">
        <v>100</v>
      </c>
      <c r="B47" s="303"/>
      <c r="C47" s="304"/>
      <c r="D47" s="138">
        <v>28</v>
      </c>
      <c r="E47" s="138">
        <v>56</v>
      </c>
      <c r="F47" s="138">
        <v>20</v>
      </c>
      <c r="G47" s="71">
        <v>104</v>
      </c>
      <c r="H47" s="138">
        <v>0</v>
      </c>
      <c r="I47" s="138">
        <v>0</v>
      </c>
      <c r="J47" s="138">
        <v>0</v>
      </c>
      <c r="K47" s="71">
        <v>0</v>
      </c>
      <c r="L47" s="138">
        <v>0</v>
      </c>
      <c r="M47" s="138">
        <v>0</v>
      </c>
      <c r="N47" s="138">
        <v>0</v>
      </c>
      <c r="O47" s="71">
        <v>0</v>
      </c>
      <c r="P47" s="71">
        <v>104</v>
      </c>
      <c r="Q47" s="138">
        <v>40</v>
      </c>
      <c r="R47" s="138">
        <v>49</v>
      </c>
      <c r="S47" s="138">
        <v>15</v>
      </c>
      <c r="T47" s="71">
        <v>104</v>
      </c>
      <c r="U47" s="138">
        <v>0</v>
      </c>
      <c r="V47" s="138">
        <v>0</v>
      </c>
      <c r="W47" s="138">
        <v>0</v>
      </c>
      <c r="X47" s="71">
        <v>0</v>
      </c>
      <c r="Y47" s="138">
        <v>0</v>
      </c>
      <c r="Z47" s="138">
        <v>0</v>
      </c>
      <c r="AA47" s="138">
        <v>0</v>
      </c>
      <c r="AB47" s="71">
        <v>0</v>
      </c>
      <c r="AC47" s="71">
        <v>104</v>
      </c>
      <c r="AD47" s="130">
        <v>208</v>
      </c>
    </row>
    <row r="48" spans="1:30" ht="44.25" customHeight="1">
      <c r="A48" s="305"/>
      <c r="B48" s="306"/>
      <c r="C48" s="307"/>
      <c r="D48" s="139">
        <v>0.32142857142857145</v>
      </c>
      <c r="E48" s="139">
        <v>0.14285714285714285</v>
      </c>
      <c r="F48" s="139">
        <v>0.5</v>
      </c>
      <c r="G48" s="75">
        <v>0.25961538461538464</v>
      </c>
      <c r="H48" s="139">
        <v>0</v>
      </c>
      <c r="I48" s="139">
        <v>0</v>
      </c>
      <c r="J48" s="139">
        <v>0</v>
      </c>
      <c r="K48" s="75">
        <v>0</v>
      </c>
      <c r="L48" s="139">
        <v>0</v>
      </c>
      <c r="M48" s="139">
        <v>0</v>
      </c>
      <c r="N48" s="139">
        <v>0</v>
      </c>
      <c r="O48" s="75">
        <v>0</v>
      </c>
      <c r="P48" s="75">
        <v>0.25961538461538464</v>
      </c>
      <c r="Q48" s="139">
        <v>0.35</v>
      </c>
      <c r="R48" s="139">
        <v>0.20408163265306123</v>
      </c>
      <c r="S48" s="139">
        <v>0.4666666666666667</v>
      </c>
      <c r="T48" s="75">
        <v>0.2980769230769231</v>
      </c>
      <c r="U48" s="139">
        <v>0</v>
      </c>
      <c r="V48" s="139">
        <v>0</v>
      </c>
      <c r="W48" s="139">
        <v>0</v>
      </c>
      <c r="X48" s="75">
        <v>0</v>
      </c>
      <c r="Y48" s="139">
        <v>0</v>
      </c>
      <c r="Z48" s="139">
        <v>0</v>
      </c>
      <c r="AA48" s="139">
        <v>0</v>
      </c>
      <c r="AB48" s="75">
        <v>0</v>
      </c>
      <c r="AC48" s="75">
        <v>0.2980769230769231</v>
      </c>
      <c r="AD48" s="131">
        <v>0.27884615384615385</v>
      </c>
    </row>
    <row r="49" spans="1:30" ht="44.25" customHeight="1">
      <c r="A49" s="302" t="s">
        <v>53</v>
      </c>
      <c r="B49" s="303"/>
      <c r="C49" s="304"/>
      <c r="D49" s="314">
        <v>0.2692307692307692</v>
      </c>
      <c r="E49" s="314">
        <v>0.5384615384615384</v>
      </c>
      <c r="F49" s="314">
        <v>0.19230769230769232</v>
      </c>
      <c r="G49" s="316">
        <v>1</v>
      </c>
      <c r="H49" s="314" t="e">
        <v>#DIV/0!</v>
      </c>
      <c r="I49" s="314" t="e">
        <v>#DIV/0!</v>
      </c>
      <c r="J49" s="314" t="e">
        <v>#DIV/0!</v>
      </c>
      <c r="K49" s="316">
        <v>0</v>
      </c>
      <c r="L49" s="314" t="e">
        <v>#DIV/0!</v>
      </c>
      <c r="M49" s="314" t="e">
        <v>#DIV/0!</v>
      </c>
      <c r="N49" s="314" t="e">
        <v>#DIV/0!</v>
      </c>
      <c r="O49" s="316">
        <v>0</v>
      </c>
      <c r="P49" s="316">
        <v>0.5</v>
      </c>
      <c r="Q49" s="314">
        <v>0.38461538461538464</v>
      </c>
      <c r="R49" s="314">
        <v>0.47115384615384615</v>
      </c>
      <c r="S49" s="314">
        <v>0.14423076923076922</v>
      </c>
      <c r="T49" s="316">
        <v>1</v>
      </c>
      <c r="U49" s="314" t="e">
        <v>#DIV/0!</v>
      </c>
      <c r="V49" s="314" t="e">
        <v>#DIV/0!</v>
      </c>
      <c r="W49" s="314" t="e">
        <v>#DIV/0!</v>
      </c>
      <c r="X49" s="316">
        <v>0</v>
      </c>
      <c r="Y49" s="314" t="e">
        <v>#DIV/0!</v>
      </c>
      <c r="Z49" s="314" t="e">
        <v>#DIV/0!</v>
      </c>
      <c r="AA49" s="314" t="e">
        <v>#DIV/0!</v>
      </c>
      <c r="AB49" s="316">
        <v>0</v>
      </c>
      <c r="AC49" s="316">
        <v>0.5</v>
      </c>
      <c r="AD49" s="318"/>
    </row>
    <row r="50" spans="1:30" ht="44.25" customHeight="1">
      <c r="A50" s="305"/>
      <c r="B50" s="306"/>
      <c r="C50" s="307"/>
      <c r="D50" s="315"/>
      <c r="E50" s="315"/>
      <c r="F50" s="315"/>
      <c r="G50" s="317"/>
      <c r="H50" s="315"/>
      <c r="I50" s="315"/>
      <c r="J50" s="315"/>
      <c r="K50" s="317"/>
      <c r="L50" s="315"/>
      <c r="M50" s="315"/>
      <c r="N50" s="315"/>
      <c r="O50" s="317"/>
      <c r="P50" s="317"/>
      <c r="Q50" s="315"/>
      <c r="R50" s="315"/>
      <c r="S50" s="315"/>
      <c r="T50" s="317"/>
      <c r="U50" s="315"/>
      <c r="V50" s="315"/>
      <c r="W50" s="315"/>
      <c r="X50" s="317"/>
      <c r="Y50" s="315"/>
      <c r="Z50" s="315"/>
      <c r="AA50" s="315"/>
      <c r="AB50" s="317"/>
      <c r="AC50" s="317"/>
      <c r="AD50" s="319"/>
    </row>
    <row r="52" ht="29.25" customHeight="1"/>
    <row r="53" ht="29.25" customHeight="1"/>
    <row r="54" ht="29.25" customHeight="1"/>
    <row r="55" ht="29.25" customHeight="1"/>
    <row r="56" ht="29.25" customHeight="1"/>
    <row r="57" ht="29.25" customHeight="1"/>
    <row r="58" ht="29.25" customHeight="1"/>
    <row r="59" ht="29.25" customHeight="1"/>
    <row r="60" ht="29.25" customHeight="1"/>
    <row r="61" ht="29.25" customHeight="1"/>
    <row r="62" ht="29.25" customHeight="1"/>
    <row r="63" ht="29.25" customHeight="1"/>
    <row r="64" ht="29.25" customHeight="1"/>
    <row r="65" ht="29.25" customHeight="1"/>
    <row r="66" ht="29.25" customHeight="1"/>
    <row r="67" ht="29.25" customHeight="1"/>
    <row r="68" ht="29.25" customHeight="1"/>
    <row r="69" ht="29.25" customHeight="1"/>
    <row r="70" ht="29.25" customHeight="1"/>
    <row r="71" ht="29.25" customHeight="1"/>
    <row r="72" ht="29.25" customHeight="1"/>
    <row r="73" ht="29.25" customHeight="1"/>
    <row r="74" ht="29.25" customHeight="1"/>
    <row r="75" ht="29.25" customHeight="1"/>
    <row r="76" ht="29.25" customHeight="1"/>
    <row r="77" ht="29.25" customHeight="1"/>
    <row r="78" ht="29.25" customHeight="1"/>
    <row r="79" ht="29.25" customHeight="1"/>
    <row r="80" ht="29.25" customHeight="1"/>
    <row r="81" ht="29.25" customHeight="1"/>
    <row r="82" ht="29.25" customHeight="1"/>
    <row r="83" ht="29.25" customHeight="1"/>
    <row r="84" ht="29.25" customHeight="1"/>
    <row r="85" ht="29.25" customHeight="1"/>
    <row r="86" ht="29.25" customHeight="1"/>
    <row r="87" ht="29.25" customHeight="1"/>
    <row r="88" ht="29.25" customHeight="1"/>
    <row r="89" ht="29.25" customHeight="1"/>
    <row r="90" ht="29.25" customHeight="1"/>
    <row r="91" ht="29.25" customHeight="1"/>
    <row r="92" ht="29.25" customHeight="1"/>
    <row r="93" ht="29.25" customHeight="1"/>
    <row r="94" ht="29.25" customHeight="1"/>
    <row r="95" ht="29.25" customHeight="1"/>
    <row r="96" ht="29.25" customHeight="1"/>
    <row r="97" ht="29.25" customHeight="1"/>
    <row r="98" ht="29.25" customHeight="1"/>
    <row r="99" ht="29.25" customHeight="1"/>
    <row r="100" ht="29.25" customHeight="1"/>
    <row r="101" ht="29.25" customHeight="1"/>
    <row r="102" ht="29.25" customHeight="1"/>
    <row r="103" ht="29.25" customHeight="1"/>
    <row r="104" ht="29.25" customHeight="1"/>
    <row r="105" ht="29.25" customHeight="1"/>
    <row r="106" ht="29.25" customHeight="1"/>
    <row r="107" ht="29.25" customHeight="1"/>
    <row r="108" ht="29.25" customHeight="1"/>
    <row r="109" ht="29.25" customHeight="1"/>
    <row r="110" ht="29.25" customHeight="1"/>
    <row r="111" ht="29.25" customHeight="1"/>
    <row r="112" ht="29.25" customHeight="1"/>
    <row r="113" ht="29.25" customHeight="1"/>
    <row r="114" ht="29.25" customHeight="1"/>
    <row r="115" ht="29.25" customHeight="1"/>
    <row r="116" ht="29.25" customHeight="1"/>
    <row r="117" ht="29.25" customHeight="1"/>
    <row r="118" ht="29.25" customHeight="1"/>
    <row r="119" ht="29.25" customHeight="1"/>
    <row r="120" ht="29.25" customHeight="1"/>
    <row r="121" ht="29.25" customHeight="1"/>
    <row r="122" ht="29.25" customHeight="1"/>
  </sheetData>
  <mergeCells count="694">
    <mergeCell ref="BH45:BH46"/>
    <mergeCell ref="P49:P50"/>
    <mergeCell ref="AC49:AC50"/>
    <mergeCell ref="BG45:BG46"/>
    <mergeCell ref="BF45:BF46"/>
    <mergeCell ref="AT45:AT46"/>
    <mergeCell ref="AX45:AX46"/>
    <mergeCell ref="AU45:AU46"/>
    <mergeCell ref="AV45:AV46"/>
    <mergeCell ref="AW45:AW46"/>
    <mergeCell ref="BH37:BH38"/>
    <mergeCell ref="BH39:BH40"/>
    <mergeCell ref="BH41:BH42"/>
    <mergeCell ref="BH43:BH44"/>
    <mergeCell ref="BH29:BH30"/>
    <mergeCell ref="BH31:BH32"/>
    <mergeCell ref="BH33:BH34"/>
    <mergeCell ref="BH35:BH36"/>
    <mergeCell ref="BH21:BH22"/>
    <mergeCell ref="BH23:BH24"/>
    <mergeCell ref="BH25:BH26"/>
    <mergeCell ref="BH27:BH28"/>
    <mergeCell ref="BH13:BH14"/>
    <mergeCell ref="BH15:BH16"/>
    <mergeCell ref="BH17:BH18"/>
    <mergeCell ref="BH19:BH20"/>
    <mergeCell ref="P5:P6"/>
    <mergeCell ref="AC5:AC6"/>
    <mergeCell ref="AF5:AF6"/>
    <mergeCell ref="AG5:AH6"/>
    <mergeCell ref="U5:X5"/>
    <mergeCell ref="AU5:AU6"/>
    <mergeCell ref="BH5:BH6"/>
    <mergeCell ref="BH9:BH10"/>
    <mergeCell ref="BH11:BH12"/>
    <mergeCell ref="AU7:AU8"/>
    <mergeCell ref="BH7:BH8"/>
    <mergeCell ref="AU9:AU10"/>
    <mergeCell ref="AU11:AU12"/>
    <mergeCell ref="BE11:BE12"/>
    <mergeCell ref="BF11:BF12"/>
    <mergeCell ref="BG11:BG12"/>
    <mergeCell ref="BB11:BB12"/>
    <mergeCell ref="BC11:BC12"/>
    <mergeCell ref="BD11:BD12"/>
    <mergeCell ref="BC45:BC46"/>
    <mergeCell ref="BD45:BD46"/>
    <mergeCell ref="BE45:BE46"/>
    <mergeCell ref="AY45:AY46"/>
    <mergeCell ref="AZ45:AZ46"/>
    <mergeCell ref="BA45:BA46"/>
    <mergeCell ref="BB45:BB46"/>
    <mergeCell ref="AP45:AP46"/>
    <mergeCell ref="AQ45:AQ46"/>
    <mergeCell ref="AR45:AR46"/>
    <mergeCell ref="AS45:AS46"/>
    <mergeCell ref="BE43:BE44"/>
    <mergeCell ref="BF43:BF44"/>
    <mergeCell ref="BG43:BG44"/>
    <mergeCell ref="AI45:AI46"/>
    <mergeCell ref="AJ45:AJ46"/>
    <mergeCell ref="AK45:AK46"/>
    <mergeCell ref="AL45:AL46"/>
    <mergeCell ref="AM45:AM46"/>
    <mergeCell ref="AN45:AN46"/>
    <mergeCell ref="AO45:AO46"/>
    <mergeCell ref="BA43:BA44"/>
    <mergeCell ref="BB43:BB44"/>
    <mergeCell ref="BC43:BC44"/>
    <mergeCell ref="BD43:BD44"/>
    <mergeCell ref="AW43:AW44"/>
    <mergeCell ref="AX43:AX44"/>
    <mergeCell ref="AY43:AY44"/>
    <mergeCell ref="AZ43:AZ44"/>
    <mergeCell ref="AR43:AR44"/>
    <mergeCell ref="AS43:AS44"/>
    <mergeCell ref="AT43:AT44"/>
    <mergeCell ref="AV43:AV44"/>
    <mergeCell ref="AU43:AU44"/>
    <mergeCell ref="BG41:BG42"/>
    <mergeCell ref="AI43:AI44"/>
    <mergeCell ref="AJ43:AJ44"/>
    <mergeCell ref="AK43:AK44"/>
    <mergeCell ref="AL43:AL44"/>
    <mergeCell ref="AM43:AM44"/>
    <mergeCell ref="AN43:AN44"/>
    <mergeCell ref="AO43:AO44"/>
    <mergeCell ref="AP43:AP44"/>
    <mergeCell ref="AQ43:AQ44"/>
    <mergeCell ref="BC41:BC42"/>
    <mergeCell ref="BD41:BD42"/>
    <mergeCell ref="BE41:BE42"/>
    <mergeCell ref="BF41:BF42"/>
    <mergeCell ref="AY41:AY42"/>
    <mergeCell ref="AZ41:AZ42"/>
    <mergeCell ref="BA41:BA42"/>
    <mergeCell ref="BB41:BB42"/>
    <mergeCell ref="AT41:AT42"/>
    <mergeCell ref="AV41:AV42"/>
    <mergeCell ref="AW41:AW42"/>
    <mergeCell ref="AX41:AX42"/>
    <mergeCell ref="AU41:AU42"/>
    <mergeCell ref="AP41:AP42"/>
    <mergeCell ref="AQ41:AQ42"/>
    <mergeCell ref="AR41:AR42"/>
    <mergeCell ref="AS41:AS42"/>
    <mergeCell ref="BE39:BE40"/>
    <mergeCell ref="BF39:BF40"/>
    <mergeCell ref="BG39:BG40"/>
    <mergeCell ref="AI41:AI42"/>
    <mergeCell ref="AJ41:AJ42"/>
    <mergeCell ref="AK41:AK42"/>
    <mergeCell ref="AL41:AL42"/>
    <mergeCell ref="AM41:AM42"/>
    <mergeCell ref="AN41:AN42"/>
    <mergeCell ref="AO41:AO42"/>
    <mergeCell ref="BA39:BA40"/>
    <mergeCell ref="BB39:BB40"/>
    <mergeCell ref="BC39:BC40"/>
    <mergeCell ref="BD39:BD40"/>
    <mergeCell ref="AW39:AW40"/>
    <mergeCell ref="AX39:AX40"/>
    <mergeCell ref="AY39:AY40"/>
    <mergeCell ref="AZ39:AZ40"/>
    <mergeCell ref="AR39:AR40"/>
    <mergeCell ref="AS39:AS40"/>
    <mergeCell ref="AT39:AT40"/>
    <mergeCell ref="AV39:AV40"/>
    <mergeCell ref="AU39:AU40"/>
    <mergeCell ref="BG37:BG38"/>
    <mergeCell ref="AI39:AI40"/>
    <mergeCell ref="AJ39:AJ40"/>
    <mergeCell ref="AK39:AK40"/>
    <mergeCell ref="AL39:AL40"/>
    <mergeCell ref="AM39:AM40"/>
    <mergeCell ref="AN39:AN40"/>
    <mergeCell ref="AO39:AO40"/>
    <mergeCell ref="AP39:AP40"/>
    <mergeCell ref="AQ39:AQ40"/>
    <mergeCell ref="BC37:BC38"/>
    <mergeCell ref="BD37:BD38"/>
    <mergeCell ref="BE37:BE38"/>
    <mergeCell ref="BF37:BF38"/>
    <mergeCell ref="AY37:AY38"/>
    <mergeCell ref="AZ37:AZ38"/>
    <mergeCell ref="BA37:BA38"/>
    <mergeCell ref="BB37:BB38"/>
    <mergeCell ref="AT37:AT38"/>
    <mergeCell ref="AV37:AV38"/>
    <mergeCell ref="AW37:AW38"/>
    <mergeCell ref="AX37:AX38"/>
    <mergeCell ref="AU37:AU38"/>
    <mergeCell ref="AP37:AP38"/>
    <mergeCell ref="AQ37:AQ38"/>
    <mergeCell ref="AR37:AR38"/>
    <mergeCell ref="AS37:AS38"/>
    <mergeCell ref="BE35:BE36"/>
    <mergeCell ref="BF35:BF36"/>
    <mergeCell ref="BG35:BG36"/>
    <mergeCell ref="AI37:AI38"/>
    <mergeCell ref="AJ37:AJ38"/>
    <mergeCell ref="AK37:AK38"/>
    <mergeCell ref="AL37:AL38"/>
    <mergeCell ref="AM37:AM38"/>
    <mergeCell ref="AN37:AN38"/>
    <mergeCell ref="AO37:AO38"/>
    <mergeCell ref="BA35:BA36"/>
    <mergeCell ref="BB35:BB36"/>
    <mergeCell ref="BC35:BC36"/>
    <mergeCell ref="BD35:BD36"/>
    <mergeCell ref="AW35:AW36"/>
    <mergeCell ref="AX35:AX36"/>
    <mergeCell ref="AY35:AY36"/>
    <mergeCell ref="AZ35:AZ36"/>
    <mergeCell ref="AR35:AR36"/>
    <mergeCell ref="AS35:AS36"/>
    <mergeCell ref="AT35:AT36"/>
    <mergeCell ref="AV35:AV36"/>
    <mergeCell ref="AU35:AU36"/>
    <mergeCell ref="BG33:BG34"/>
    <mergeCell ref="AI35:AI36"/>
    <mergeCell ref="AJ35:AJ36"/>
    <mergeCell ref="AK35:AK36"/>
    <mergeCell ref="AL35:AL36"/>
    <mergeCell ref="AM35:AM36"/>
    <mergeCell ref="AN35:AN36"/>
    <mergeCell ref="AO35:AO36"/>
    <mergeCell ref="AP35:AP36"/>
    <mergeCell ref="AQ35:AQ36"/>
    <mergeCell ref="BC33:BC34"/>
    <mergeCell ref="BD33:BD34"/>
    <mergeCell ref="BE33:BE34"/>
    <mergeCell ref="BF33:BF34"/>
    <mergeCell ref="AY33:AY34"/>
    <mergeCell ref="AZ33:AZ34"/>
    <mergeCell ref="BA33:BA34"/>
    <mergeCell ref="BB33:BB34"/>
    <mergeCell ref="AT33:AT34"/>
    <mergeCell ref="AV33:AV34"/>
    <mergeCell ref="AW33:AW34"/>
    <mergeCell ref="AX33:AX34"/>
    <mergeCell ref="AU33:AU34"/>
    <mergeCell ref="AP33:AP34"/>
    <mergeCell ref="AQ33:AQ34"/>
    <mergeCell ref="AR33:AR34"/>
    <mergeCell ref="AS33:AS34"/>
    <mergeCell ref="BE31:BE32"/>
    <mergeCell ref="BF31:BF32"/>
    <mergeCell ref="BG31:BG32"/>
    <mergeCell ref="AI33:AI34"/>
    <mergeCell ref="AJ33:AJ34"/>
    <mergeCell ref="AK33:AK34"/>
    <mergeCell ref="AL33:AL34"/>
    <mergeCell ref="AM33:AM34"/>
    <mergeCell ref="AN33:AN34"/>
    <mergeCell ref="AO33:AO34"/>
    <mergeCell ref="BA31:BA32"/>
    <mergeCell ref="BB31:BB32"/>
    <mergeCell ref="BC31:BC32"/>
    <mergeCell ref="BD31:BD32"/>
    <mergeCell ref="AW31:AW32"/>
    <mergeCell ref="AX31:AX32"/>
    <mergeCell ref="AY31:AY32"/>
    <mergeCell ref="AZ31:AZ32"/>
    <mergeCell ref="AR31:AR32"/>
    <mergeCell ref="AS31:AS32"/>
    <mergeCell ref="AT31:AT32"/>
    <mergeCell ref="AV31:AV32"/>
    <mergeCell ref="AU31:AU32"/>
    <mergeCell ref="BG29:BG30"/>
    <mergeCell ref="AI31:AI32"/>
    <mergeCell ref="AJ31:AJ32"/>
    <mergeCell ref="AK31:AK32"/>
    <mergeCell ref="AL31:AL32"/>
    <mergeCell ref="AM31:AM32"/>
    <mergeCell ref="AN31:AN32"/>
    <mergeCell ref="AO31:AO32"/>
    <mergeCell ref="AP31:AP32"/>
    <mergeCell ref="AQ31:AQ32"/>
    <mergeCell ref="BC29:BC30"/>
    <mergeCell ref="BD29:BD30"/>
    <mergeCell ref="BE29:BE30"/>
    <mergeCell ref="BF29:BF30"/>
    <mergeCell ref="AY29:AY30"/>
    <mergeCell ref="AZ29:AZ30"/>
    <mergeCell ref="BA29:BA30"/>
    <mergeCell ref="BB29:BB30"/>
    <mergeCell ref="AT29:AT30"/>
    <mergeCell ref="AV29:AV30"/>
    <mergeCell ref="AW29:AW30"/>
    <mergeCell ref="AX29:AX30"/>
    <mergeCell ref="AU29:AU30"/>
    <mergeCell ref="AP29:AP30"/>
    <mergeCell ref="AQ29:AQ30"/>
    <mergeCell ref="AR29:AR30"/>
    <mergeCell ref="AS29:AS30"/>
    <mergeCell ref="BE27:BE28"/>
    <mergeCell ref="BF27:BF28"/>
    <mergeCell ref="BG27:BG28"/>
    <mergeCell ref="AI29:AI30"/>
    <mergeCell ref="AJ29:AJ30"/>
    <mergeCell ref="AK29:AK30"/>
    <mergeCell ref="AL29:AL30"/>
    <mergeCell ref="AM29:AM30"/>
    <mergeCell ref="AN29:AN30"/>
    <mergeCell ref="AO29:AO30"/>
    <mergeCell ref="BA27:BA28"/>
    <mergeCell ref="BB27:BB28"/>
    <mergeCell ref="BC27:BC28"/>
    <mergeCell ref="BD27:BD28"/>
    <mergeCell ref="AW27:AW28"/>
    <mergeCell ref="AX27:AX28"/>
    <mergeCell ref="AY27:AY28"/>
    <mergeCell ref="AZ27:AZ28"/>
    <mergeCell ref="AR27:AR28"/>
    <mergeCell ref="AS27:AS28"/>
    <mergeCell ref="AT27:AT28"/>
    <mergeCell ref="AV27:AV28"/>
    <mergeCell ref="AU27:AU28"/>
    <mergeCell ref="BG25:BG26"/>
    <mergeCell ref="AI27:AI28"/>
    <mergeCell ref="AJ27:AJ28"/>
    <mergeCell ref="AK27:AK28"/>
    <mergeCell ref="AL27:AL28"/>
    <mergeCell ref="AM27:AM28"/>
    <mergeCell ref="AN27:AN28"/>
    <mergeCell ref="AO27:AO28"/>
    <mergeCell ref="AP27:AP28"/>
    <mergeCell ref="AQ27:AQ28"/>
    <mergeCell ref="BC25:BC26"/>
    <mergeCell ref="BD25:BD26"/>
    <mergeCell ref="BE25:BE26"/>
    <mergeCell ref="BF25:BF26"/>
    <mergeCell ref="AY25:AY26"/>
    <mergeCell ref="AZ25:AZ26"/>
    <mergeCell ref="BA25:BA26"/>
    <mergeCell ref="BB25:BB26"/>
    <mergeCell ref="AT25:AT26"/>
    <mergeCell ref="AV25:AV26"/>
    <mergeCell ref="AW25:AW26"/>
    <mergeCell ref="AX25:AX26"/>
    <mergeCell ref="AU25:AU26"/>
    <mergeCell ref="AP25:AP26"/>
    <mergeCell ref="AQ25:AQ26"/>
    <mergeCell ref="AR25:AR26"/>
    <mergeCell ref="AS25:AS26"/>
    <mergeCell ref="BE23:BE24"/>
    <mergeCell ref="BF23:BF24"/>
    <mergeCell ref="BG23:BG24"/>
    <mergeCell ref="AI25:AI26"/>
    <mergeCell ref="AJ25:AJ26"/>
    <mergeCell ref="AK25:AK26"/>
    <mergeCell ref="AL25:AL26"/>
    <mergeCell ref="AM25:AM26"/>
    <mergeCell ref="AN25:AN26"/>
    <mergeCell ref="AO25:AO26"/>
    <mergeCell ref="BA23:BA24"/>
    <mergeCell ref="BB23:BB24"/>
    <mergeCell ref="BC23:BC24"/>
    <mergeCell ref="BD23:BD24"/>
    <mergeCell ref="AW23:AW24"/>
    <mergeCell ref="AX23:AX24"/>
    <mergeCell ref="AY23:AY24"/>
    <mergeCell ref="AZ23:AZ24"/>
    <mergeCell ref="AR23:AR24"/>
    <mergeCell ref="AS23:AS24"/>
    <mergeCell ref="AT23:AT24"/>
    <mergeCell ref="AV23:AV24"/>
    <mergeCell ref="AU23:AU24"/>
    <mergeCell ref="BG21:BG22"/>
    <mergeCell ref="AI23:AI24"/>
    <mergeCell ref="AJ23:AJ24"/>
    <mergeCell ref="AK23:AK24"/>
    <mergeCell ref="AL23:AL24"/>
    <mergeCell ref="AM23:AM24"/>
    <mergeCell ref="AN23:AN24"/>
    <mergeCell ref="AO23:AO24"/>
    <mergeCell ref="AP23:AP24"/>
    <mergeCell ref="AQ23:AQ24"/>
    <mergeCell ref="BC21:BC22"/>
    <mergeCell ref="BD21:BD22"/>
    <mergeCell ref="BE21:BE22"/>
    <mergeCell ref="BF21:BF22"/>
    <mergeCell ref="AY21:AY22"/>
    <mergeCell ref="AZ21:AZ22"/>
    <mergeCell ref="BA21:BA22"/>
    <mergeCell ref="BB21:BB22"/>
    <mergeCell ref="AT21:AT22"/>
    <mergeCell ref="AV21:AV22"/>
    <mergeCell ref="AW21:AW22"/>
    <mergeCell ref="AX21:AX22"/>
    <mergeCell ref="AU21:AU22"/>
    <mergeCell ref="AP21:AP22"/>
    <mergeCell ref="AQ21:AQ22"/>
    <mergeCell ref="AR21:AR22"/>
    <mergeCell ref="AS21:AS22"/>
    <mergeCell ref="BE19:BE20"/>
    <mergeCell ref="BF19:BF20"/>
    <mergeCell ref="BG19:BG20"/>
    <mergeCell ref="AI21:AI22"/>
    <mergeCell ref="AJ21:AJ22"/>
    <mergeCell ref="AK21:AK22"/>
    <mergeCell ref="AL21:AL22"/>
    <mergeCell ref="AM21:AM22"/>
    <mergeCell ref="AN21:AN22"/>
    <mergeCell ref="AO21:AO22"/>
    <mergeCell ref="BA19:BA20"/>
    <mergeCell ref="BB19:BB20"/>
    <mergeCell ref="BC19:BC20"/>
    <mergeCell ref="BD19:BD20"/>
    <mergeCell ref="AW19:AW20"/>
    <mergeCell ref="AX19:AX20"/>
    <mergeCell ref="AY19:AY20"/>
    <mergeCell ref="AZ19:AZ20"/>
    <mergeCell ref="AR19:AR20"/>
    <mergeCell ref="AS19:AS20"/>
    <mergeCell ref="AT19:AT20"/>
    <mergeCell ref="AV19:AV20"/>
    <mergeCell ref="AU19:AU20"/>
    <mergeCell ref="BG17:BG18"/>
    <mergeCell ref="AI19:AI20"/>
    <mergeCell ref="AJ19:AJ20"/>
    <mergeCell ref="AK19:AK20"/>
    <mergeCell ref="AL19:AL20"/>
    <mergeCell ref="AM19:AM20"/>
    <mergeCell ref="AN19:AN20"/>
    <mergeCell ref="AO19:AO20"/>
    <mergeCell ref="AP19:AP20"/>
    <mergeCell ref="AQ19:AQ20"/>
    <mergeCell ref="BC17:BC18"/>
    <mergeCell ref="BD17:BD18"/>
    <mergeCell ref="BE17:BE18"/>
    <mergeCell ref="BF17:BF18"/>
    <mergeCell ref="AY17:AY18"/>
    <mergeCell ref="AZ17:AZ18"/>
    <mergeCell ref="BA17:BA18"/>
    <mergeCell ref="BB17:BB18"/>
    <mergeCell ref="AT17:AT18"/>
    <mergeCell ref="AV17:AV18"/>
    <mergeCell ref="AW17:AW18"/>
    <mergeCell ref="AX17:AX18"/>
    <mergeCell ref="AU17:AU18"/>
    <mergeCell ref="AP17:AP18"/>
    <mergeCell ref="AQ17:AQ18"/>
    <mergeCell ref="AR17:AR18"/>
    <mergeCell ref="AS17:AS18"/>
    <mergeCell ref="BE15:BE16"/>
    <mergeCell ref="BF15:BF16"/>
    <mergeCell ref="BG15:BG16"/>
    <mergeCell ref="AI17:AI18"/>
    <mergeCell ref="AJ17:AJ18"/>
    <mergeCell ref="AK17:AK18"/>
    <mergeCell ref="AL17:AL18"/>
    <mergeCell ref="AM17:AM18"/>
    <mergeCell ref="AN17:AN18"/>
    <mergeCell ref="AO17:AO18"/>
    <mergeCell ref="BA15:BA16"/>
    <mergeCell ref="BB15:BB16"/>
    <mergeCell ref="BC15:BC16"/>
    <mergeCell ref="BD15:BD16"/>
    <mergeCell ref="AW15:AW16"/>
    <mergeCell ref="AX15:AX16"/>
    <mergeCell ref="AY15:AY16"/>
    <mergeCell ref="AZ15:AZ16"/>
    <mergeCell ref="AR15:AR16"/>
    <mergeCell ref="AS15:AS16"/>
    <mergeCell ref="AT15:AT16"/>
    <mergeCell ref="AV15:AV16"/>
    <mergeCell ref="AU15:AU16"/>
    <mergeCell ref="BG13:BG14"/>
    <mergeCell ref="AI15:AI16"/>
    <mergeCell ref="AJ15:AJ16"/>
    <mergeCell ref="AK15:AK16"/>
    <mergeCell ref="AL15:AL16"/>
    <mergeCell ref="AM15:AM16"/>
    <mergeCell ref="AN15:AN16"/>
    <mergeCell ref="AO15:AO16"/>
    <mergeCell ref="AP15:AP16"/>
    <mergeCell ref="AQ15:AQ16"/>
    <mergeCell ref="BC13:BC14"/>
    <mergeCell ref="BD13:BD14"/>
    <mergeCell ref="BE13:BE14"/>
    <mergeCell ref="BF13:BF14"/>
    <mergeCell ref="AY13:AY14"/>
    <mergeCell ref="AZ13:AZ14"/>
    <mergeCell ref="BA13:BA14"/>
    <mergeCell ref="BB13:BB14"/>
    <mergeCell ref="AT13:AT14"/>
    <mergeCell ref="AV13:AV14"/>
    <mergeCell ref="AW13:AW14"/>
    <mergeCell ref="AX13:AX14"/>
    <mergeCell ref="AU13:AU14"/>
    <mergeCell ref="AR11:AR12"/>
    <mergeCell ref="AS11:AS12"/>
    <mergeCell ref="AI13:AI14"/>
    <mergeCell ref="AJ13:AJ14"/>
    <mergeCell ref="AK13:AK14"/>
    <mergeCell ref="AL13:AL14"/>
    <mergeCell ref="AP13:AP14"/>
    <mergeCell ref="AQ13:AQ14"/>
    <mergeCell ref="AR13:AR14"/>
    <mergeCell ref="AS13:AS14"/>
    <mergeCell ref="BA11:BA12"/>
    <mergeCell ref="AW11:AW12"/>
    <mergeCell ref="AX11:AX12"/>
    <mergeCell ref="AY11:AY12"/>
    <mergeCell ref="AZ11:AZ12"/>
    <mergeCell ref="AO11:AO12"/>
    <mergeCell ref="AP11:AP12"/>
    <mergeCell ref="AQ11:AQ12"/>
    <mergeCell ref="AM13:AM14"/>
    <mergeCell ref="AN13:AN14"/>
    <mergeCell ref="AO13:AO14"/>
    <mergeCell ref="BE9:BE10"/>
    <mergeCell ref="BF9:BF10"/>
    <mergeCell ref="BG9:BG10"/>
    <mergeCell ref="AJ11:AJ12"/>
    <mergeCell ref="AK11:AK12"/>
    <mergeCell ref="AL11:AL12"/>
    <mergeCell ref="AM11:AM12"/>
    <mergeCell ref="AT11:AT12"/>
    <mergeCell ref="AV11:AV12"/>
    <mergeCell ref="AN11:AN12"/>
    <mergeCell ref="BA9:BA10"/>
    <mergeCell ref="BB9:BB10"/>
    <mergeCell ref="BC9:BC10"/>
    <mergeCell ref="BD9:BD10"/>
    <mergeCell ref="BE7:BE8"/>
    <mergeCell ref="AK9:AK10"/>
    <mergeCell ref="AL9:AL10"/>
    <mergeCell ref="AM9:AM10"/>
    <mergeCell ref="AN9:AN10"/>
    <mergeCell ref="AO9:AO10"/>
    <mergeCell ref="AP9:AP10"/>
    <mergeCell ref="AQ9:AQ10"/>
    <mergeCell ref="AR9:AR10"/>
    <mergeCell ref="AZ9:AZ10"/>
    <mergeCell ref="AL7:AL8"/>
    <mergeCell ref="AP7:AP8"/>
    <mergeCell ref="AT7:AT8"/>
    <mergeCell ref="AY7:AY8"/>
    <mergeCell ref="AQ7:AQ8"/>
    <mergeCell ref="AR7:AR8"/>
    <mergeCell ref="AS7:AS8"/>
    <mergeCell ref="BG7:BG8"/>
    <mergeCell ref="AV7:AV8"/>
    <mergeCell ref="AW7:AW8"/>
    <mergeCell ref="AX7:AX8"/>
    <mergeCell ref="AZ7:AZ8"/>
    <mergeCell ref="BF7:BF8"/>
    <mergeCell ref="BC7:BC8"/>
    <mergeCell ref="BA7:BA8"/>
    <mergeCell ref="BB7:BB8"/>
    <mergeCell ref="BD7:BD8"/>
    <mergeCell ref="AS9:AS10"/>
    <mergeCell ref="AT9:AT10"/>
    <mergeCell ref="AV9:AV10"/>
    <mergeCell ref="AW9:AW10"/>
    <mergeCell ref="AF45:AF46"/>
    <mergeCell ref="AG45:AG46"/>
    <mergeCell ref="AH45:AH46"/>
    <mergeCell ref="AF43:AF44"/>
    <mergeCell ref="AG43:AG44"/>
    <mergeCell ref="AH43:AH44"/>
    <mergeCell ref="AI11:AI12"/>
    <mergeCell ref="AF41:AF42"/>
    <mergeCell ref="AG41:AG42"/>
    <mergeCell ref="AH41:AH42"/>
    <mergeCell ref="AF37:AF38"/>
    <mergeCell ref="AG37:AG38"/>
    <mergeCell ref="AH37:AH38"/>
    <mergeCell ref="AF39:AF40"/>
    <mergeCell ref="AG39:AG40"/>
    <mergeCell ref="AH39:AH40"/>
    <mergeCell ref="AF33:AF34"/>
    <mergeCell ref="AG33:AG34"/>
    <mergeCell ref="AH33:AH34"/>
    <mergeCell ref="AF35:AF36"/>
    <mergeCell ref="AG35:AG36"/>
    <mergeCell ref="AH35:AH36"/>
    <mergeCell ref="AF29:AF30"/>
    <mergeCell ref="AG29:AG30"/>
    <mergeCell ref="AH29:AH30"/>
    <mergeCell ref="AF31:AF32"/>
    <mergeCell ref="AG31:AG32"/>
    <mergeCell ref="AH31:AH32"/>
    <mergeCell ref="AF25:AF26"/>
    <mergeCell ref="AG25:AG26"/>
    <mergeCell ref="AH25:AH26"/>
    <mergeCell ref="AF27:AF28"/>
    <mergeCell ref="AG27:AG28"/>
    <mergeCell ref="AH27:AH28"/>
    <mergeCell ref="AF21:AF22"/>
    <mergeCell ref="AG21:AG22"/>
    <mergeCell ref="AH21:AH22"/>
    <mergeCell ref="AF23:AF24"/>
    <mergeCell ref="AG23:AG24"/>
    <mergeCell ref="AH23:AH24"/>
    <mergeCell ref="AF17:AF18"/>
    <mergeCell ref="AG17:AG18"/>
    <mergeCell ref="AH17:AH18"/>
    <mergeCell ref="AF19:AF20"/>
    <mergeCell ref="AG19:AG20"/>
    <mergeCell ref="AH19:AH20"/>
    <mergeCell ref="AF13:AF14"/>
    <mergeCell ref="AG13:AG14"/>
    <mergeCell ref="AH13:AH14"/>
    <mergeCell ref="AF15:AF16"/>
    <mergeCell ref="AG15:AG16"/>
    <mergeCell ref="AH15:AH16"/>
    <mergeCell ref="AF9:AF10"/>
    <mergeCell ref="AG9:AG10"/>
    <mergeCell ref="AH9:AH10"/>
    <mergeCell ref="AF11:AF12"/>
    <mergeCell ref="AG11:AG12"/>
    <mergeCell ref="AH11:AH12"/>
    <mergeCell ref="BI5:BI6"/>
    <mergeCell ref="AF7:AF8"/>
    <mergeCell ref="AG7:AG8"/>
    <mergeCell ref="AH7:AH8"/>
    <mergeCell ref="AJ7:AJ8"/>
    <mergeCell ref="AK7:AK8"/>
    <mergeCell ref="AM7:AM8"/>
    <mergeCell ref="AN7:AN8"/>
    <mergeCell ref="AO7:AO8"/>
    <mergeCell ref="BD5:BG5"/>
    <mergeCell ref="AJ9:AJ10"/>
    <mergeCell ref="AQ5:AT5"/>
    <mergeCell ref="AV5:AY5"/>
    <mergeCell ref="AZ5:BC5"/>
    <mergeCell ref="AI5:AL5"/>
    <mergeCell ref="AM5:AP5"/>
    <mergeCell ref="AI7:AI8"/>
    <mergeCell ref="AI9:AI10"/>
    <mergeCell ref="AX9:AX10"/>
    <mergeCell ref="AY9:AY10"/>
    <mergeCell ref="A5:A6"/>
    <mergeCell ref="D5:G5"/>
    <mergeCell ref="H5:K5"/>
    <mergeCell ref="B5:C6"/>
    <mergeCell ref="A7:A8"/>
    <mergeCell ref="B7:B8"/>
    <mergeCell ref="A9:A10"/>
    <mergeCell ref="B9:B10"/>
    <mergeCell ref="A11:A12"/>
    <mergeCell ref="B11:B12"/>
    <mergeCell ref="A13:A14"/>
    <mergeCell ref="B13:B14"/>
    <mergeCell ref="A15:A16"/>
    <mergeCell ref="B15:B16"/>
    <mergeCell ref="A17:A18"/>
    <mergeCell ref="B17:B18"/>
    <mergeCell ref="A19:A20"/>
    <mergeCell ref="B19:B20"/>
    <mergeCell ref="A21:A22"/>
    <mergeCell ref="B21:B22"/>
    <mergeCell ref="A23:A24"/>
    <mergeCell ref="B23:B24"/>
    <mergeCell ref="A25:A26"/>
    <mergeCell ref="B25:B26"/>
    <mergeCell ref="B31:B32"/>
    <mergeCell ref="A33:A34"/>
    <mergeCell ref="B33:B34"/>
    <mergeCell ref="A27:A28"/>
    <mergeCell ref="B27:B28"/>
    <mergeCell ref="A29:A30"/>
    <mergeCell ref="B29:B30"/>
    <mergeCell ref="F49:F50"/>
    <mergeCell ref="G49:G50"/>
    <mergeCell ref="A1:AB1"/>
    <mergeCell ref="A3:AB3"/>
    <mergeCell ref="D49:D50"/>
    <mergeCell ref="E49:E50"/>
    <mergeCell ref="A43:A44"/>
    <mergeCell ref="B43:B44"/>
    <mergeCell ref="A45:A46"/>
    <mergeCell ref="B41:B42"/>
    <mergeCell ref="H49:H50"/>
    <mergeCell ref="Y5:AB5"/>
    <mergeCell ref="Y49:Y50"/>
    <mergeCell ref="Z49:Z50"/>
    <mergeCell ref="AA49:AA50"/>
    <mergeCell ref="AB49:AB50"/>
    <mergeCell ref="U49:U50"/>
    <mergeCell ref="V49:V50"/>
    <mergeCell ref="L5:O5"/>
    <mergeCell ref="Q5:T5"/>
    <mergeCell ref="AD49:AD50"/>
    <mergeCell ref="AD5:AD6"/>
    <mergeCell ref="I49:I50"/>
    <mergeCell ref="J49:J50"/>
    <mergeCell ref="K49:K50"/>
    <mergeCell ref="T49:T50"/>
    <mergeCell ref="L49:L50"/>
    <mergeCell ref="M49:M50"/>
    <mergeCell ref="N49:N50"/>
    <mergeCell ref="O49:O50"/>
    <mergeCell ref="W49:W50"/>
    <mergeCell ref="X49:X50"/>
    <mergeCell ref="Q49:Q50"/>
    <mergeCell ref="R49:R50"/>
    <mergeCell ref="S49:S50"/>
    <mergeCell ref="C7:C8"/>
    <mergeCell ref="C9:C10"/>
    <mergeCell ref="C11:C12"/>
    <mergeCell ref="C13:C14"/>
    <mergeCell ref="C15:C16"/>
    <mergeCell ref="C17:C18"/>
    <mergeCell ref="C19:C20"/>
    <mergeCell ref="C21:C22"/>
    <mergeCell ref="C23:C24"/>
    <mergeCell ref="C25:C26"/>
    <mergeCell ref="C27:C28"/>
    <mergeCell ref="C29:C30"/>
    <mergeCell ref="A41:A42"/>
    <mergeCell ref="C31:C32"/>
    <mergeCell ref="C33:C34"/>
    <mergeCell ref="C35:C36"/>
    <mergeCell ref="C37:C38"/>
    <mergeCell ref="A35:A36"/>
    <mergeCell ref="B35:B36"/>
    <mergeCell ref="A37:A38"/>
    <mergeCell ref="B37:B38"/>
    <mergeCell ref="A31:A32"/>
    <mergeCell ref="A2:N2"/>
    <mergeCell ref="A47:C48"/>
    <mergeCell ref="A49:C50"/>
    <mergeCell ref="C39:C40"/>
    <mergeCell ref="C41:C42"/>
    <mergeCell ref="C43:C44"/>
    <mergeCell ref="C45:C46"/>
    <mergeCell ref="B45:B46"/>
    <mergeCell ref="A39:A40"/>
    <mergeCell ref="B39:B40"/>
  </mergeCells>
  <printOptions/>
  <pageMargins left="0.17" right="0.17" top="0.17" bottom="0.17" header="0.5" footer="0.2"/>
  <pageSetup fitToHeight="1" fitToWidth="1" horizontalDpi="600" verticalDpi="600" orientation="landscape" paperSize="9" scale="2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42"/>
  <sheetViews>
    <sheetView zoomScale="40" zoomScaleNormal="40" workbookViewId="0" topLeftCell="A1">
      <selection activeCell="L105" sqref="L105"/>
    </sheetView>
  </sheetViews>
  <sheetFormatPr defaultColWidth="9.00390625" defaultRowHeight="12.75"/>
  <cols>
    <col min="1" max="1" width="5.75390625" style="0" customWidth="1"/>
    <col min="2" max="2" width="6.875" style="0" customWidth="1"/>
    <col min="3" max="3" width="10.25390625" style="0" customWidth="1"/>
    <col min="4" max="4" width="4.625" style="0" customWidth="1"/>
    <col min="5" max="5" width="39.75390625" style="0" customWidth="1"/>
    <col min="6" max="11" width="20.875" style="0" customWidth="1"/>
    <col min="12" max="17" width="10.75390625" style="0" customWidth="1"/>
  </cols>
  <sheetData>
    <row r="1" spans="1:17" ht="26.25" customHeight="1">
      <c r="A1" s="350" t="s">
        <v>23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25"/>
      <c r="M1" s="25"/>
      <c r="N1" s="25"/>
      <c r="O1" s="25"/>
      <c r="P1" s="25"/>
      <c r="Q1" s="25"/>
    </row>
    <row r="2" spans="1:17" ht="26.25" customHeight="1">
      <c r="A2" s="351" t="s">
        <v>98</v>
      </c>
      <c r="B2" s="351"/>
      <c r="C2" s="351"/>
      <c r="D2" s="351"/>
      <c r="E2" s="351"/>
      <c r="F2" s="351"/>
      <c r="G2" s="351"/>
      <c r="H2" s="351"/>
      <c r="I2" s="351"/>
      <c r="J2" s="351"/>
      <c r="K2" s="351"/>
      <c r="L2" s="25"/>
      <c r="M2" s="25"/>
      <c r="N2" s="25"/>
      <c r="O2" s="25"/>
      <c r="P2" s="25"/>
      <c r="Q2" s="25"/>
    </row>
    <row r="3" spans="1:17" ht="26.25" customHeight="1">
      <c r="A3" s="350" t="str">
        <f>'форма 1'!A3:BM3</f>
        <v>ЦСКА (Россия) - "Спартак" Россия (дополнительное время)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25"/>
      <c r="M3" s="25"/>
      <c r="N3" s="25"/>
      <c r="O3" s="25"/>
      <c r="P3" s="25"/>
      <c r="Q3" s="25"/>
    </row>
    <row r="4" spans="3:17" ht="26.25" customHeight="1">
      <c r="C4" s="153"/>
      <c r="D4" s="153"/>
      <c r="E4" s="153"/>
      <c r="F4" s="155" t="s">
        <v>2</v>
      </c>
      <c r="G4" s="430" t="str">
        <f>'форма 1'!AG4</f>
        <v>1 : 0</v>
      </c>
      <c r="H4" s="154"/>
      <c r="I4" s="153"/>
      <c r="J4" s="153"/>
      <c r="K4" s="154"/>
      <c r="L4" s="25"/>
      <c r="M4" s="25"/>
      <c r="N4" s="25"/>
      <c r="O4" s="25"/>
      <c r="P4" s="25"/>
      <c r="Q4" s="25"/>
    </row>
    <row r="5" spans="1:17" ht="26.25" customHeight="1">
      <c r="A5" s="41"/>
      <c r="B5" s="41"/>
      <c r="C5" s="41"/>
      <c r="D5" s="41"/>
      <c r="E5" s="41"/>
      <c r="F5" s="41"/>
      <c r="G5" s="41"/>
      <c r="H5" s="41"/>
      <c r="L5" s="25"/>
      <c r="M5" s="25"/>
      <c r="N5" s="25"/>
      <c r="O5" s="25"/>
      <c r="P5" s="25"/>
      <c r="Q5" s="25"/>
    </row>
    <row r="6" spans="1:17" ht="42.75" customHeight="1">
      <c r="A6" s="348" t="s">
        <v>61</v>
      </c>
      <c r="B6" s="338"/>
      <c r="C6" s="338"/>
      <c r="D6" s="338"/>
      <c r="E6" s="339"/>
      <c r="F6" s="355" t="s">
        <v>123</v>
      </c>
      <c r="G6" s="356"/>
      <c r="H6" s="356"/>
      <c r="I6" s="356"/>
      <c r="J6" s="357"/>
      <c r="K6" s="352" t="s">
        <v>91</v>
      </c>
      <c r="L6" s="95"/>
      <c r="M6" s="95"/>
      <c r="N6" s="95"/>
      <c r="O6" s="95"/>
      <c r="P6" s="95"/>
      <c r="Q6" s="95"/>
    </row>
    <row r="7" spans="1:17" ht="26.25" customHeight="1">
      <c r="A7" s="360"/>
      <c r="B7" s="361"/>
      <c r="C7" s="361"/>
      <c r="D7" s="361"/>
      <c r="E7" s="362"/>
      <c r="F7" s="355" t="s">
        <v>55</v>
      </c>
      <c r="G7" s="356"/>
      <c r="H7" s="356"/>
      <c r="I7" s="357"/>
      <c r="J7" s="358" t="s">
        <v>92</v>
      </c>
      <c r="K7" s="353"/>
      <c r="L7" s="96"/>
      <c r="M7" s="96"/>
      <c r="N7" s="96"/>
      <c r="O7" s="96"/>
      <c r="P7" s="96"/>
      <c r="Q7" s="96"/>
    </row>
    <row r="8" spans="1:17" ht="26.25" customHeight="1">
      <c r="A8" s="349"/>
      <c r="B8" s="340"/>
      <c r="C8" s="340"/>
      <c r="D8" s="340"/>
      <c r="E8" s="341"/>
      <c r="F8" s="134" t="s">
        <v>56</v>
      </c>
      <c r="G8" s="100" t="s">
        <v>57</v>
      </c>
      <c r="H8" s="135" t="s">
        <v>58</v>
      </c>
      <c r="I8" s="102" t="s">
        <v>59</v>
      </c>
      <c r="J8" s="359"/>
      <c r="K8" s="354"/>
      <c r="L8" s="97"/>
      <c r="M8" s="97"/>
      <c r="N8" s="97"/>
      <c r="O8" s="97"/>
      <c r="P8" s="97"/>
      <c r="Q8" s="97"/>
    </row>
    <row r="9" spans="1:17" ht="30.75" customHeight="1">
      <c r="A9" s="377" t="s">
        <v>28</v>
      </c>
      <c r="B9" s="338" t="s">
        <v>37</v>
      </c>
      <c r="C9" s="338"/>
      <c r="D9" s="338"/>
      <c r="E9" s="338"/>
      <c r="F9" s="121">
        <v>1</v>
      </c>
      <c r="G9" s="122">
        <v>0</v>
      </c>
      <c r="H9" s="112">
        <v>0</v>
      </c>
      <c r="I9" s="113">
        <v>0</v>
      </c>
      <c r="J9" s="114">
        <v>1</v>
      </c>
      <c r="K9" s="408">
        <v>0.03571428571428571</v>
      </c>
      <c r="L9" s="81"/>
      <c r="M9" s="81"/>
      <c r="N9" s="86"/>
      <c r="O9" s="86"/>
      <c r="P9" s="89"/>
      <c r="Q9" s="89"/>
    </row>
    <row r="10" spans="1:17" ht="30.75" customHeight="1">
      <c r="A10" s="378"/>
      <c r="B10" s="340"/>
      <c r="C10" s="340"/>
      <c r="D10" s="340"/>
      <c r="E10" s="340"/>
      <c r="F10" s="118">
        <v>0</v>
      </c>
      <c r="G10" s="119">
        <v>0</v>
      </c>
      <c r="H10" s="120">
        <v>0</v>
      </c>
      <c r="I10" s="119">
        <v>0</v>
      </c>
      <c r="J10" s="115">
        <v>0</v>
      </c>
      <c r="K10" s="409"/>
      <c r="L10" s="93"/>
      <c r="M10" s="93"/>
      <c r="N10" s="90"/>
      <c r="O10" s="90"/>
      <c r="P10" s="91"/>
      <c r="Q10" s="91"/>
    </row>
    <row r="11" spans="1:17" ht="30.75" customHeight="1">
      <c r="A11" s="378"/>
      <c r="B11" s="338" t="s">
        <v>38</v>
      </c>
      <c r="C11" s="338"/>
      <c r="D11" s="338"/>
      <c r="E11" s="339"/>
      <c r="F11" s="121">
        <v>7</v>
      </c>
      <c r="G11" s="122">
        <v>3</v>
      </c>
      <c r="H11" s="112">
        <v>1</v>
      </c>
      <c r="I11" s="113">
        <v>0</v>
      </c>
      <c r="J11" s="114">
        <v>11</v>
      </c>
      <c r="K11" s="408">
        <v>0.39285714285714285</v>
      </c>
      <c r="L11" s="81"/>
      <c r="M11" s="81"/>
      <c r="N11" s="86"/>
      <c r="O11" s="86"/>
      <c r="P11" s="89"/>
      <c r="Q11" s="89"/>
    </row>
    <row r="12" spans="1:17" ht="30.75" customHeight="1">
      <c r="A12" s="378"/>
      <c r="B12" s="340"/>
      <c r="C12" s="340"/>
      <c r="D12" s="340"/>
      <c r="E12" s="341"/>
      <c r="F12" s="118">
        <v>0.5714285714285714</v>
      </c>
      <c r="G12" s="119">
        <v>0</v>
      </c>
      <c r="H12" s="120">
        <v>0</v>
      </c>
      <c r="I12" s="119">
        <v>0</v>
      </c>
      <c r="J12" s="115">
        <v>0.36363636363636365</v>
      </c>
      <c r="K12" s="409"/>
      <c r="L12" s="93"/>
      <c r="M12" s="93"/>
      <c r="N12" s="90"/>
      <c r="O12" s="90"/>
      <c r="P12" s="91"/>
      <c r="Q12" s="91"/>
    </row>
    <row r="13" spans="1:17" ht="30.75" customHeight="1">
      <c r="A13" s="378"/>
      <c r="B13" s="342" t="s">
        <v>39</v>
      </c>
      <c r="C13" s="348" t="s">
        <v>62</v>
      </c>
      <c r="D13" s="338"/>
      <c r="E13" s="339"/>
      <c r="F13" s="121">
        <v>8</v>
      </c>
      <c r="G13" s="122">
        <v>2</v>
      </c>
      <c r="H13" s="112">
        <v>0</v>
      </c>
      <c r="I13" s="113">
        <v>0</v>
      </c>
      <c r="J13" s="114">
        <v>10</v>
      </c>
      <c r="K13" s="408">
        <v>0.7692307692307693</v>
      </c>
      <c r="L13" s="81"/>
      <c r="M13" s="81"/>
      <c r="N13" s="86"/>
      <c r="O13" s="86"/>
      <c r="P13" s="89"/>
      <c r="Q13" s="89"/>
    </row>
    <row r="14" spans="1:17" ht="30.75" customHeight="1">
      <c r="A14" s="378"/>
      <c r="B14" s="343"/>
      <c r="C14" s="349"/>
      <c r="D14" s="340"/>
      <c r="E14" s="341"/>
      <c r="F14" s="118">
        <v>0.5</v>
      </c>
      <c r="G14" s="119">
        <v>0</v>
      </c>
      <c r="H14" s="120">
        <v>0</v>
      </c>
      <c r="I14" s="119">
        <v>0</v>
      </c>
      <c r="J14" s="115">
        <v>0.4</v>
      </c>
      <c r="K14" s="409"/>
      <c r="L14" s="93"/>
      <c r="M14" s="93"/>
      <c r="N14" s="90"/>
      <c r="O14" s="90"/>
      <c r="P14" s="91"/>
      <c r="Q14" s="91"/>
    </row>
    <row r="15" spans="1:17" ht="30.75" customHeight="1">
      <c r="A15" s="378"/>
      <c r="B15" s="343"/>
      <c r="C15" s="348" t="s">
        <v>63</v>
      </c>
      <c r="D15" s="338"/>
      <c r="E15" s="339"/>
      <c r="F15" s="121">
        <v>2</v>
      </c>
      <c r="G15" s="122">
        <v>1</v>
      </c>
      <c r="H15" s="112">
        <v>0</v>
      </c>
      <c r="I15" s="113">
        <v>0</v>
      </c>
      <c r="J15" s="114">
        <v>3</v>
      </c>
      <c r="K15" s="408">
        <v>0.23076923076923078</v>
      </c>
      <c r="L15" s="81"/>
      <c r="M15" s="81"/>
      <c r="N15" s="86"/>
      <c r="O15" s="86"/>
      <c r="P15" s="89"/>
      <c r="Q15" s="89"/>
    </row>
    <row r="16" spans="1:17" ht="30.75" customHeight="1">
      <c r="A16" s="378"/>
      <c r="B16" s="343"/>
      <c r="C16" s="349"/>
      <c r="D16" s="340"/>
      <c r="E16" s="341"/>
      <c r="F16" s="118">
        <v>0</v>
      </c>
      <c r="G16" s="119">
        <v>0</v>
      </c>
      <c r="H16" s="120">
        <v>0</v>
      </c>
      <c r="I16" s="119">
        <v>0</v>
      </c>
      <c r="J16" s="115">
        <v>0</v>
      </c>
      <c r="K16" s="409"/>
      <c r="L16" s="93"/>
      <c r="M16" s="93"/>
      <c r="N16" s="90"/>
      <c r="O16" s="90"/>
      <c r="P16" s="91"/>
      <c r="Q16" s="91"/>
    </row>
    <row r="17" spans="1:17" ht="30.75" customHeight="1">
      <c r="A17" s="378"/>
      <c r="B17" s="343"/>
      <c r="C17" s="364" t="s">
        <v>40</v>
      </c>
      <c r="D17" s="365"/>
      <c r="E17" s="366"/>
      <c r="F17" s="123">
        <v>10</v>
      </c>
      <c r="G17" s="78">
        <v>3</v>
      </c>
      <c r="H17" s="70">
        <v>0</v>
      </c>
      <c r="I17" s="71">
        <v>0</v>
      </c>
      <c r="J17" s="114">
        <v>13</v>
      </c>
      <c r="K17" s="410">
        <v>0.4642857142857143</v>
      </c>
      <c r="L17" s="81"/>
      <c r="M17" s="81"/>
      <c r="N17" s="86"/>
      <c r="O17" s="86"/>
      <c r="P17" s="89"/>
      <c r="Q17" s="89"/>
    </row>
    <row r="18" spans="1:17" ht="30.75" customHeight="1">
      <c r="A18" s="378"/>
      <c r="B18" s="344"/>
      <c r="C18" s="367"/>
      <c r="D18" s="368"/>
      <c r="E18" s="369"/>
      <c r="F18" s="124">
        <v>0.4</v>
      </c>
      <c r="G18" s="75">
        <v>0</v>
      </c>
      <c r="H18" s="74">
        <v>0</v>
      </c>
      <c r="I18" s="75">
        <v>0</v>
      </c>
      <c r="J18" s="115">
        <v>0.3076923076923077</v>
      </c>
      <c r="K18" s="411"/>
      <c r="L18" s="93"/>
      <c r="M18" s="93"/>
      <c r="N18" s="90"/>
      <c r="O18" s="90"/>
      <c r="P18" s="91"/>
      <c r="Q18" s="91"/>
    </row>
    <row r="19" spans="1:17" ht="30.75" customHeight="1">
      <c r="A19" s="378"/>
      <c r="B19" s="345" t="s">
        <v>47</v>
      </c>
      <c r="C19" s="348" t="s">
        <v>62</v>
      </c>
      <c r="D19" s="338"/>
      <c r="E19" s="339"/>
      <c r="F19" s="121">
        <v>2</v>
      </c>
      <c r="G19" s="122">
        <v>0</v>
      </c>
      <c r="H19" s="112">
        <v>0</v>
      </c>
      <c r="I19" s="113">
        <v>0</v>
      </c>
      <c r="J19" s="114">
        <v>2</v>
      </c>
      <c r="K19" s="408">
        <v>0.6666666666666666</v>
      </c>
      <c r="L19" s="81"/>
      <c r="M19" s="81"/>
      <c r="N19" s="86"/>
      <c r="O19" s="86"/>
      <c r="P19" s="89"/>
      <c r="Q19" s="89"/>
    </row>
    <row r="20" spans="1:17" ht="30.75" customHeight="1">
      <c r="A20" s="378"/>
      <c r="B20" s="346"/>
      <c r="C20" s="349"/>
      <c r="D20" s="340"/>
      <c r="E20" s="341"/>
      <c r="F20" s="118">
        <v>0</v>
      </c>
      <c r="G20" s="119">
        <v>0</v>
      </c>
      <c r="H20" s="120">
        <v>0</v>
      </c>
      <c r="I20" s="119">
        <v>0</v>
      </c>
      <c r="J20" s="115">
        <v>0</v>
      </c>
      <c r="K20" s="409"/>
      <c r="L20" s="93"/>
      <c r="M20" s="93"/>
      <c r="N20" s="90"/>
      <c r="O20" s="90"/>
      <c r="P20" s="91"/>
      <c r="Q20" s="91"/>
    </row>
    <row r="21" spans="1:17" ht="30.75" customHeight="1">
      <c r="A21" s="378"/>
      <c r="B21" s="346"/>
      <c r="C21" s="348" t="s">
        <v>63</v>
      </c>
      <c r="D21" s="338"/>
      <c r="E21" s="339"/>
      <c r="F21" s="121">
        <v>1</v>
      </c>
      <c r="G21" s="122">
        <v>0</v>
      </c>
      <c r="H21" s="112">
        <v>0</v>
      </c>
      <c r="I21" s="113">
        <v>0</v>
      </c>
      <c r="J21" s="114">
        <v>1</v>
      </c>
      <c r="K21" s="408">
        <v>0.3333333333333333</v>
      </c>
      <c r="L21" s="81"/>
      <c r="M21" s="81"/>
      <c r="N21" s="86"/>
      <c r="O21" s="86"/>
      <c r="P21" s="89"/>
      <c r="Q21" s="89"/>
    </row>
    <row r="22" spans="1:17" ht="30.75" customHeight="1">
      <c r="A22" s="378"/>
      <c r="B22" s="346"/>
      <c r="C22" s="349"/>
      <c r="D22" s="340"/>
      <c r="E22" s="341"/>
      <c r="F22" s="118">
        <v>1</v>
      </c>
      <c r="G22" s="119">
        <v>0</v>
      </c>
      <c r="H22" s="120">
        <v>0</v>
      </c>
      <c r="I22" s="119">
        <v>0</v>
      </c>
      <c r="J22" s="115">
        <v>1</v>
      </c>
      <c r="K22" s="409"/>
      <c r="L22" s="93"/>
      <c r="M22" s="93"/>
      <c r="N22" s="90"/>
      <c r="O22" s="90"/>
      <c r="P22" s="91"/>
      <c r="Q22" s="91"/>
    </row>
    <row r="23" spans="1:17" ht="30.75" customHeight="1">
      <c r="A23" s="378"/>
      <c r="B23" s="346"/>
      <c r="C23" s="364" t="s">
        <v>40</v>
      </c>
      <c r="D23" s="365"/>
      <c r="E23" s="366"/>
      <c r="F23" s="123">
        <v>3</v>
      </c>
      <c r="G23" s="78">
        <v>0</v>
      </c>
      <c r="H23" s="70">
        <v>0</v>
      </c>
      <c r="I23" s="71">
        <v>0</v>
      </c>
      <c r="J23" s="114">
        <v>3</v>
      </c>
      <c r="K23" s="410">
        <v>0.10714285714285714</v>
      </c>
      <c r="L23" s="81"/>
      <c r="M23" s="81"/>
      <c r="N23" s="86"/>
      <c r="O23" s="86"/>
      <c r="P23" s="89"/>
      <c r="Q23" s="89"/>
    </row>
    <row r="24" spans="1:17" ht="30.75" customHeight="1">
      <c r="A24" s="379"/>
      <c r="B24" s="347"/>
      <c r="C24" s="367"/>
      <c r="D24" s="368"/>
      <c r="E24" s="369"/>
      <c r="F24" s="124">
        <v>0.3333333333333333</v>
      </c>
      <c r="G24" s="75">
        <v>0</v>
      </c>
      <c r="H24" s="74">
        <v>0</v>
      </c>
      <c r="I24" s="75">
        <v>0</v>
      </c>
      <c r="J24" s="115">
        <v>0.3333333333333333</v>
      </c>
      <c r="K24" s="411"/>
      <c r="L24" s="93"/>
      <c r="M24" s="93"/>
      <c r="N24" s="90"/>
      <c r="O24" s="90"/>
      <c r="P24" s="91"/>
      <c r="Q24" s="91"/>
    </row>
    <row r="25" spans="1:17" ht="30.75" customHeight="1">
      <c r="A25" s="370" t="s">
        <v>64</v>
      </c>
      <c r="B25" s="371"/>
      <c r="C25" s="372"/>
      <c r="D25" s="372"/>
      <c r="E25" s="373"/>
      <c r="F25" s="125">
        <v>21</v>
      </c>
      <c r="G25" s="104">
        <v>6</v>
      </c>
      <c r="H25" s="79">
        <v>1</v>
      </c>
      <c r="I25" s="48">
        <v>0</v>
      </c>
      <c r="J25" s="130">
        <v>28</v>
      </c>
      <c r="K25" s="318">
        <v>0.2692307692307692</v>
      </c>
      <c r="L25" s="81"/>
      <c r="M25" s="81"/>
      <c r="N25" s="86"/>
      <c r="O25" s="86"/>
      <c r="P25" s="89"/>
      <c r="Q25" s="89"/>
    </row>
    <row r="26" spans="1:17" ht="30.75" customHeight="1">
      <c r="A26" s="374"/>
      <c r="B26" s="375"/>
      <c r="C26" s="375"/>
      <c r="D26" s="375"/>
      <c r="E26" s="376"/>
      <c r="F26" s="82">
        <v>0.42857142857142855</v>
      </c>
      <c r="G26" s="52">
        <v>0</v>
      </c>
      <c r="H26" s="80">
        <v>0</v>
      </c>
      <c r="I26" s="52">
        <v>0</v>
      </c>
      <c r="J26" s="131">
        <v>0.32142857142857145</v>
      </c>
      <c r="K26" s="319"/>
      <c r="L26" s="93"/>
      <c r="M26" s="93"/>
      <c r="N26" s="90"/>
      <c r="O26" s="90"/>
      <c r="P26" s="91"/>
      <c r="Q26" s="91"/>
    </row>
    <row r="27" spans="1:17" ht="30.75" customHeight="1">
      <c r="A27" s="377" t="s">
        <v>29</v>
      </c>
      <c r="B27" s="345" t="s">
        <v>80</v>
      </c>
      <c r="C27" s="348" t="s">
        <v>41</v>
      </c>
      <c r="D27" s="338"/>
      <c r="E27" s="339"/>
      <c r="F27" s="121">
        <v>1</v>
      </c>
      <c r="G27" s="122">
        <v>1</v>
      </c>
      <c r="H27" s="112">
        <v>4</v>
      </c>
      <c r="I27" s="113">
        <v>0</v>
      </c>
      <c r="J27" s="114">
        <v>6</v>
      </c>
      <c r="K27" s="408">
        <v>0.23076923076923078</v>
      </c>
      <c r="L27" s="81"/>
      <c r="M27" s="81"/>
      <c r="N27" s="86"/>
      <c r="O27" s="86"/>
      <c r="P27" s="89"/>
      <c r="Q27" s="89"/>
    </row>
    <row r="28" spans="1:17" ht="30.75" customHeight="1">
      <c r="A28" s="378"/>
      <c r="B28" s="346"/>
      <c r="C28" s="349"/>
      <c r="D28" s="340"/>
      <c r="E28" s="341"/>
      <c r="F28" s="118">
        <v>0</v>
      </c>
      <c r="G28" s="119">
        <v>0</v>
      </c>
      <c r="H28" s="120">
        <v>0</v>
      </c>
      <c r="I28" s="119">
        <v>0</v>
      </c>
      <c r="J28" s="115">
        <v>0</v>
      </c>
      <c r="K28" s="409"/>
      <c r="L28" s="93"/>
      <c r="M28" s="93"/>
      <c r="N28" s="90"/>
      <c r="O28" s="90"/>
      <c r="P28" s="91"/>
      <c r="Q28" s="91"/>
    </row>
    <row r="29" spans="1:17" ht="30.75" customHeight="1">
      <c r="A29" s="378"/>
      <c r="B29" s="346"/>
      <c r="C29" s="348" t="s">
        <v>42</v>
      </c>
      <c r="D29" s="338"/>
      <c r="E29" s="339"/>
      <c r="F29" s="121">
        <v>0</v>
      </c>
      <c r="G29" s="122">
        <v>3</v>
      </c>
      <c r="H29" s="112">
        <v>8</v>
      </c>
      <c r="I29" s="113">
        <v>0</v>
      </c>
      <c r="J29" s="114">
        <v>11</v>
      </c>
      <c r="K29" s="408">
        <v>0.4230769230769231</v>
      </c>
      <c r="L29" s="81"/>
      <c r="M29" s="81"/>
      <c r="N29" s="86"/>
      <c r="O29" s="86"/>
      <c r="P29" s="89"/>
      <c r="Q29" s="89"/>
    </row>
    <row r="30" spans="1:17" ht="30.75" customHeight="1">
      <c r="A30" s="378"/>
      <c r="B30" s="346"/>
      <c r="C30" s="349"/>
      <c r="D30" s="340"/>
      <c r="E30" s="341"/>
      <c r="F30" s="118">
        <v>0</v>
      </c>
      <c r="G30" s="119">
        <v>0</v>
      </c>
      <c r="H30" s="120">
        <v>0</v>
      </c>
      <c r="I30" s="119">
        <v>0</v>
      </c>
      <c r="J30" s="115">
        <v>0</v>
      </c>
      <c r="K30" s="409"/>
      <c r="L30" s="93"/>
      <c r="M30" s="93"/>
      <c r="N30" s="90"/>
      <c r="O30" s="90"/>
      <c r="P30" s="91"/>
      <c r="Q30" s="91"/>
    </row>
    <row r="31" spans="1:17" ht="30.75" customHeight="1">
      <c r="A31" s="378"/>
      <c r="B31" s="346"/>
      <c r="C31" s="348" t="s">
        <v>43</v>
      </c>
      <c r="D31" s="338"/>
      <c r="E31" s="339"/>
      <c r="F31" s="121">
        <v>0</v>
      </c>
      <c r="G31" s="122">
        <v>4</v>
      </c>
      <c r="H31" s="112">
        <v>4</v>
      </c>
      <c r="I31" s="113">
        <v>1</v>
      </c>
      <c r="J31" s="114">
        <v>9</v>
      </c>
      <c r="K31" s="408">
        <v>0.34615384615384615</v>
      </c>
      <c r="L31" s="81"/>
      <c r="M31" s="81"/>
      <c r="N31" s="86"/>
      <c r="O31" s="86"/>
      <c r="P31" s="89"/>
      <c r="Q31" s="89"/>
    </row>
    <row r="32" spans="1:17" ht="30.75" customHeight="1">
      <c r="A32" s="378"/>
      <c r="B32" s="346"/>
      <c r="C32" s="349"/>
      <c r="D32" s="340"/>
      <c r="E32" s="341"/>
      <c r="F32" s="118">
        <v>0</v>
      </c>
      <c r="G32" s="119">
        <v>0</v>
      </c>
      <c r="H32" s="120">
        <v>0</v>
      </c>
      <c r="I32" s="119">
        <v>0</v>
      </c>
      <c r="J32" s="115">
        <v>0</v>
      </c>
      <c r="K32" s="409"/>
      <c r="L32" s="93"/>
      <c r="M32" s="93"/>
      <c r="N32" s="90"/>
      <c r="O32" s="90"/>
      <c r="P32" s="91"/>
      <c r="Q32" s="91"/>
    </row>
    <row r="33" spans="1:17" ht="30.75" customHeight="1">
      <c r="A33" s="378"/>
      <c r="B33" s="346"/>
      <c r="C33" s="348" t="s">
        <v>77</v>
      </c>
      <c r="D33" s="338"/>
      <c r="E33" s="339"/>
      <c r="F33" s="121">
        <v>1</v>
      </c>
      <c r="G33" s="122">
        <v>6</v>
      </c>
      <c r="H33" s="112">
        <v>12</v>
      </c>
      <c r="I33" s="113">
        <v>0</v>
      </c>
      <c r="J33" s="114">
        <v>19</v>
      </c>
      <c r="K33" s="408">
        <v>0.7307692307692307</v>
      </c>
      <c r="L33" s="81"/>
      <c r="M33" s="81"/>
      <c r="N33" s="86"/>
      <c r="O33" s="86"/>
      <c r="P33" s="89"/>
      <c r="Q33" s="89"/>
    </row>
    <row r="34" spans="1:17" ht="30.75" customHeight="1">
      <c r="A34" s="378"/>
      <c r="B34" s="346"/>
      <c r="C34" s="349"/>
      <c r="D34" s="340"/>
      <c r="E34" s="341"/>
      <c r="F34" s="118">
        <v>0</v>
      </c>
      <c r="G34" s="119">
        <v>0</v>
      </c>
      <c r="H34" s="120">
        <v>0</v>
      </c>
      <c r="I34" s="119">
        <v>0</v>
      </c>
      <c r="J34" s="115">
        <v>0</v>
      </c>
      <c r="K34" s="409"/>
      <c r="L34" s="93"/>
      <c r="M34" s="93"/>
      <c r="N34" s="90"/>
      <c r="O34" s="90"/>
      <c r="P34" s="91"/>
      <c r="Q34" s="91"/>
    </row>
    <row r="35" spans="1:17" ht="30.75" customHeight="1">
      <c r="A35" s="378"/>
      <c r="B35" s="346"/>
      <c r="C35" s="348" t="s">
        <v>78</v>
      </c>
      <c r="D35" s="338"/>
      <c r="E35" s="339"/>
      <c r="F35" s="121">
        <v>0</v>
      </c>
      <c r="G35" s="122">
        <v>1</v>
      </c>
      <c r="H35" s="112">
        <v>4</v>
      </c>
      <c r="I35" s="113">
        <v>1</v>
      </c>
      <c r="J35" s="114">
        <v>6</v>
      </c>
      <c r="K35" s="408">
        <v>0.23076923076923078</v>
      </c>
      <c r="L35" s="81"/>
      <c r="M35" s="81"/>
      <c r="N35" s="86"/>
      <c r="O35" s="86"/>
      <c r="P35" s="89"/>
      <c r="Q35" s="89"/>
    </row>
    <row r="36" spans="1:17" ht="30.75" customHeight="1">
      <c r="A36" s="378"/>
      <c r="B36" s="346"/>
      <c r="C36" s="349"/>
      <c r="D36" s="340"/>
      <c r="E36" s="341"/>
      <c r="F36" s="118">
        <v>0</v>
      </c>
      <c r="G36" s="119">
        <v>0</v>
      </c>
      <c r="H36" s="120">
        <v>0</v>
      </c>
      <c r="I36" s="119">
        <v>0</v>
      </c>
      <c r="J36" s="115">
        <v>0</v>
      </c>
      <c r="K36" s="409"/>
      <c r="L36" s="93"/>
      <c r="M36" s="93"/>
      <c r="N36" s="90"/>
      <c r="O36" s="90"/>
      <c r="P36" s="91"/>
      <c r="Q36" s="91"/>
    </row>
    <row r="37" spans="1:17" ht="30.75" customHeight="1">
      <c r="A37" s="378"/>
      <c r="B37" s="346"/>
      <c r="C37" s="348" t="s">
        <v>79</v>
      </c>
      <c r="D37" s="338"/>
      <c r="E37" s="339"/>
      <c r="F37" s="121">
        <v>0</v>
      </c>
      <c r="G37" s="122">
        <v>1</v>
      </c>
      <c r="H37" s="112">
        <v>0</v>
      </c>
      <c r="I37" s="113">
        <v>0</v>
      </c>
      <c r="J37" s="114">
        <v>1</v>
      </c>
      <c r="K37" s="408">
        <v>0.038461538461538464</v>
      </c>
      <c r="L37" s="81"/>
      <c r="M37" s="81"/>
      <c r="N37" s="86"/>
      <c r="O37" s="86"/>
      <c r="P37" s="89"/>
      <c r="Q37" s="89"/>
    </row>
    <row r="38" spans="1:17" ht="30.75" customHeight="1">
      <c r="A38" s="378"/>
      <c r="B38" s="346"/>
      <c r="C38" s="349"/>
      <c r="D38" s="340"/>
      <c r="E38" s="341"/>
      <c r="F38" s="118">
        <v>0</v>
      </c>
      <c r="G38" s="119">
        <v>0</v>
      </c>
      <c r="H38" s="120">
        <v>0</v>
      </c>
      <c r="I38" s="119">
        <v>0</v>
      </c>
      <c r="J38" s="115">
        <v>0</v>
      </c>
      <c r="K38" s="409"/>
      <c r="L38" s="93"/>
      <c r="M38" s="93"/>
      <c r="N38" s="90"/>
      <c r="O38" s="90"/>
      <c r="P38" s="91"/>
      <c r="Q38" s="91"/>
    </row>
    <row r="39" spans="1:17" ht="30.75" customHeight="1">
      <c r="A39" s="378"/>
      <c r="B39" s="346"/>
      <c r="C39" s="364" t="s">
        <v>66</v>
      </c>
      <c r="D39" s="365"/>
      <c r="E39" s="366"/>
      <c r="F39" s="123">
        <v>1</v>
      </c>
      <c r="G39" s="78">
        <v>8</v>
      </c>
      <c r="H39" s="70">
        <v>16</v>
      </c>
      <c r="I39" s="71">
        <v>1</v>
      </c>
      <c r="J39" s="114">
        <v>26</v>
      </c>
      <c r="K39" s="410">
        <v>0.4642857142857143</v>
      </c>
      <c r="L39" s="81"/>
      <c r="M39" s="81"/>
      <c r="N39" s="86"/>
      <c r="O39" s="86"/>
      <c r="P39" s="89"/>
      <c r="Q39" s="89"/>
    </row>
    <row r="40" spans="1:17" ht="30.75" customHeight="1">
      <c r="A40" s="378"/>
      <c r="B40" s="347"/>
      <c r="C40" s="367"/>
      <c r="D40" s="368"/>
      <c r="E40" s="369"/>
      <c r="F40" s="124">
        <v>0</v>
      </c>
      <c r="G40" s="75">
        <v>0</v>
      </c>
      <c r="H40" s="74">
        <v>0</v>
      </c>
      <c r="I40" s="75">
        <v>0</v>
      </c>
      <c r="J40" s="115">
        <v>0</v>
      </c>
      <c r="K40" s="411"/>
      <c r="L40" s="93"/>
      <c r="M40" s="93"/>
      <c r="N40" s="90"/>
      <c r="O40" s="90"/>
      <c r="P40" s="91"/>
      <c r="Q40" s="91"/>
    </row>
    <row r="41" spans="1:17" ht="30.75" customHeight="1">
      <c r="A41" s="378"/>
      <c r="B41" s="345" t="s">
        <v>65</v>
      </c>
      <c r="C41" s="348" t="s">
        <v>41</v>
      </c>
      <c r="D41" s="338"/>
      <c r="E41" s="339"/>
      <c r="F41" s="121">
        <v>1</v>
      </c>
      <c r="G41" s="122">
        <v>7</v>
      </c>
      <c r="H41" s="112">
        <v>5</v>
      </c>
      <c r="I41" s="113">
        <v>3</v>
      </c>
      <c r="J41" s="114">
        <v>16</v>
      </c>
      <c r="K41" s="408">
        <v>0.8</v>
      </c>
      <c r="L41" s="81"/>
      <c r="M41" s="81"/>
      <c r="N41" s="86"/>
      <c r="O41" s="86"/>
      <c r="P41" s="89"/>
      <c r="Q41" s="89"/>
    </row>
    <row r="42" spans="1:17" ht="30.75" customHeight="1">
      <c r="A42" s="378"/>
      <c r="B42" s="346"/>
      <c r="C42" s="349"/>
      <c r="D42" s="340"/>
      <c r="E42" s="341"/>
      <c r="F42" s="118">
        <v>0</v>
      </c>
      <c r="G42" s="119">
        <v>0</v>
      </c>
      <c r="H42" s="120">
        <v>0.4</v>
      </c>
      <c r="I42" s="119">
        <v>0.3333333333333333</v>
      </c>
      <c r="J42" s="115">
        <v>0.1875</v>
      </c>
      <c r="K42" s="409"/>
      <c r="L42" s="93"/>
      <c r="M42" s="93"/>
      <c r="N42" s="90"/>
      <c r="O42" s="90"/>
      <c r="P42" s="91"/>
      <c r="Q42" s="91"/>
    </row>
    <row r="43" spans="1:17" ht="30.75" customHeight="1">
      <c r="A43" s="378"/>
      <c r="B43" s="346"/>
      <c r="C43" s="348" t="s">
        <v>42</v>
      </c>
      <c r="D43" s="338"/>
      <c r="E43" s="339"/>
      <c r="F43" s="121">
        <v>0</v>
      </c>
      <c r="G43" s="122">
        <v>0</v>
      </c>
      <c r="H43" s="112">
        <v>1</v>
      </c>
      <c r="I43" s="113">
        <v>2</v>
      </c>
      <c r="J43" s="114">
        <v>3</v>
      </c>
      <c r="K43" s="408">
        <v>0.15</v>
      </c>
      <c r="L43" s="81"/>
      <c r="M43" s="81"/>
      <c r="N43" s="86"/>
      <c r="O43" s="86"/>
      <c r="P43" s="89"/>
      <c r="Q43" s="89"/>
    </row>
    <row r="44" spans="1:17" ht="30.75" customHeight="1">
      <c r="A44" s="378"/>
      <c r="B44" s="346"/>
      <c r="C44" s="349"/>
      <c r="D44" s="340"/>
      <c r="E44" s="341"/>
      <c r="F44" s="118">
        <v>0</v>
      </c>
      <c r="G44" s="119">
        <v>0</v>
      </c>
      <c r="H44" s="120">
        <v>0</v>
      </c>
      <c r="I44" s="119">
        <v>0</v>
      </c>
      <c r="J44" s="115">
        <v>0</v>
      </c>
      <c r="K44" s="409"/>
      <c r="L44" s="93"/>
      <c r="M44" s="93"/>
      <c r="N44" s="90"/>
      <c r="O44" s="90"/>
      <c r="P44" s="91"/>
      <c r="Q44" s="91"/>
    </row>
    <row r="45" spans="1:17" ht="30.75" customHeight="1">
      <c r="A45" s="378"/>
      <c r="B45" s="346"/>
      <c r="C45" s="348" t="s">
        <v>43</v>
      </c>
      <c r="D45" s="338"/>
      <c r="E45" s="339"/>
      <c r="F45" s="121">
        <v>0</v>
      </c>
      <c r="G45" s="122">
        <v>0</v>
      </c>
      <c r="H45" s="112">
        <v>0</v>
      </c>
      <c r="I45" s="113">
        <v>1</v>
      </c>
      <c r="J45" s="114">
        <v>1</v>
      </c>
      <c r="K45" s="408">
        <v>0.05</v>
      </c>
      <c r="L45" s="81"/>
      <c r="M45" s="81"/>
      <c r="N45" s="86"/>
      <c r="O45" s="86"/>
      <c r="P45" s="89"/>
      <c r="Q45" s="89"/>
    </row>
    <row r="46" spans="1:17" ht="30.75" customHeight="1">
      <c r="A46" s="378"/>
      <c r="B46" s="346"/>
      <c r="C46" s="349"/>
      <c r="D46" s="340"/>
      <c r="E46" s="341"/>
      <c r="F46" s="118">
        <v>0</v>
      </c>
      <c r="G46" s="119">
        <v>0</v>
      </c>
      <c r="H46" s="120">
        <v>0</v>
      </c>
      <c r="I46" s="119">
        <v>0</v>
      </c>
      <c r="J46" s="115">
        <v>0</v>
      </c>
      <c r="K46" s="409"/>
      <c r="L46" s="93"/>
      <c r="M46" s="93"/>
      <c r="N46" s="90"/>
      <c r="O46" s="90"/>
      <c r="P46" s="91"/>
      <c r="Q46" s="91"/>
    </row>
    <row r="47" spans="1:17" ht="30.75" customHeight="1">
      <c r="A47" s="378"/>
      <c r="B47" s="346"/>
      <c r="C47" s="348" t="s">
        <v>77</v>
      </c>
      <c r="D47" s="338"/>
      <c r="E47" s="339"/>
      <c r="F47" s="121">
        <v>0</v>
      </c>
      <c r="G47" s="122">
        <v>3</v>
      </c>
      <c r="H47" s="112">
        <v>4</v>
      </c>
      <c r="I47" s="113">
        <v>6</v>
      </c>
      <c r="J47" s="114">
        <v>13</v>
      </c>
      <c r="K47" s="408">
        <v>0.65</v>
      </c>
      <c r="L47" s="81"/>
      <c r="M47" s="81"/>
      <c r="N47" s="86"/>
      <c r="O47" s="86"/>
      <c r="P47" s="89"/>
      <c r="Q47" s="89"/>
    </row>
    <row r="48" spans="1:17" ht="30.75" customHeight="1">
      <c r="A48" s="378"/>
      <c r="B48" s="346"/>
      <c r="C48" s="349"/>
      <c r="D48" s="340"/>
      <c r="E48" s="341"/>
      <c r="F48" s="118">
        <v>0</v>
      </c>
      <c r="G48" s="119">
        <v>0</v>
      </c>
      <c r="H48" s="120">
        <v>0.5</v>
      </c>
      <c r="I48" s="119">
        <v>0.16666666666666666</v>
      </c>
      <c r="J48" s="115">
        <v>0.23076923076923078</v>
      </c>
      <c r="K48" s="409"/>
      <c r="L48" s="93"/>
      <c r="M48" s="93"/>
      <c r="N48" s="90"/>
      <c r="O48" s="90"/>
      <c r="P48" s="91"/>
      <c r="Q48" s="91"/>
    </row>
    <row r="49" spans="1:17" ht="30.75" customHeight="1">
      <c r="A49" s="378"/>
      <c r="B49" s="346"/>
      <c r="C49" s="348" t="s">
        <v>78</v>
      </c>
      <c r="D49" s="338"/>
      <c r="E49" s="339"/>
      <c r="F49" s="121">
        <v>1</v>
      </c>
      <c r="G49" s="122">
        <v>3</v>
      </c>
      <c r="H49" s="112">
        <v>2</v>
      </c>
      <c r="I49" s="113">
        <v>0</v>
      </c>
      <c r="J49" s="114">
        <v>6</v>
      </c>
      <c r="K49" s="408">
        <v>0.3</v>
      </c>
      <c r="L49" s="81"/>
      <c r="M49" s="81"/>
      <c r="N49" s="86"/>
      <c r="O49" s="86"/>
      <c r="P49" s="89"/>
      <c r="Q49" s="89"/>
    </row>
    <row r="50" spans="1:17" ht="30.75" customHeight="1">
      <c r="A50" s="378"/>
      <c r="B50" s="346"/>
      <c r="C50" s="349"/>
      <c r="D50" s="340"/>
      <c r="E50" s="341"/>
      <c r="F50" s="118">
        <v>0</v>
      </c>
      <c r="G50" s="119">
        <v>0</v>
      </c>
      <c r="H50" s="120">
        <v>0</v>
      </c>
      <c r="I50" s="119">
        <v>0</v>
      </c>
      <c r="J50" s="115">
        <v>0</v>
      </c>
      <c r="K50" s="409"/>
      <c r="L50" s="93"/>
      <c r="M50" s="93"/>
      <c r="N50" s="90"/>
      <c r="O50" s="90"/>
      <c r="P50" s="91"/>
      <c r="Q50" s="91"/>
    </row>
    <row r="51" spans="1:17" ht="30.75" customHeight="1">
      <c r="A51" s="378"/>
      <c r="B51" s="346"/>
      <c r="C51" s="348" t="s">
        <v>79</v>
      </c>
      <c r="D51" s="338"/>
      <c r="E51" s="339"/>
      <c r="F51" s="121">
        <v>0</v>
      </c>
      <c r="G51" s="122">
        <v>1</v>
      </c>
      <c r="H51" s="112">
        <v>0</v>
      </c>
      <c r="I51" s="113">
        <v>0</v>
      </c>
      <c r="J51" s="114">
        <v>1</v>
      </c>
      <c r="K51" s="408">
        <v>0.05</v>
      </c>
      <c r="L51" s="81"/>
      <c r="M51" s="81"/>
      <c r="N51" s="86"/>
      <c r="O51" s="86"/>
      <c r="P51" s="89"/>
      <c r="Q51" s="89"/>
    </row>
    <row r="52" spans="1:17" ht="30.75" customHeight="1">
      <c r="A52" s="378"/>
      <c r="B52" s="346"/>
      <c r="C52" s="349"/>
      <c r="D52" s="340"/>
      <c r="E52" s="341"/>
      <c r="F52" s="118">
        <v>0</v>
      </c>
      <c r="G52" s="119">
        <v>0</v>
      </c>
      <c r="H52" s="120">
        <v>0</v>
      </c>
      <c r="I52" s="119">
        <v>0</v>
      </c>
      <c r="J52" s="115">
        <v>0</v>
      </c>
      <c r="K52" s="409"/>
      <c r="L52" s="93"/>
      <c r="M52" s="93"/>
      <c r="N52" s="90"/>
      <c r="O52" s="90"/>
      <c r="P52" s="91"/>
      <c r="Q52" s="91"/>
    </row>
    <row r="53" spans="1:17" ht="30.75" customHeight="1">
      <c r="A53" s="378"/>
      <c r="B53" s="346"/>
      <c r="C53" s="364" t="s">
        <v>81</v>
      </c>
      <c r="D53" s="365"/>
      <c r="E53" s="366"/>
      <c r="F53" s="123">
        <v>1</v>
      </c>
      <c r="G53" s="78">
        <v>7</v>
      </c>
      <c r="H53" s="70">
        <v>6</v>
      </c>
      <c r="I53" s="71">
        <v>6</v>
      </c>
      <c r="J53" s="114">
        <v>20</v>
      </c>
      <c r="K53" s="410">
        <v>0.35714285714285715</v>
      </c>
      <c r="L53" s="81"/>
      <c r="M53" s="81"/>
      <c r="N53" s="86"/>
      <c r="O53" s="86"/>
      <c r="P53" s="89"/>
      <c r="Q53" s="89"/>
    </row>
    <row r="54" spans="1:17" ht="30.75" customHeight="1">
      <c r="A54" s="378"/>
      <c r="B54" s="347"/>
      <c r="C54" s="367"/>
      <c r="D54" s="368"/>
      <c r="E54" s="369"/>
      <c r="F54" s="124">
        <v>0</v>
      </c>
      <c r="G54" s="75">
        <v>0</v>
      </c>
      <c r="H54" s="74">
        <v>0.3333333333333333</v>
      </c>
      <c r="I54" s="75">
        <v>0.16666666666666666</v>
      </c>
      <c r="J54" s="115">
        <v>0.15</v>
      </c>
      <c r="K54" s="411"/>
      <c r="L54" s="93"/>
      <c r="M54" s="93"/>
      <c r="N54" s="90"/>
      <c r="O54" s="90"/>
      <c r="P54" s="91"/>
      <c r="Q54" s="91"/>
    </row>
    <row r="55" spans="1:17" ht="30.75" customHeight="1">
      <c r="A55" s="378"/>
      <c r="B55" s="345" t="s">
        <v>67</v>
      </c>
      <c r="C55" s="348" t="s">
        <v>41</v>
      </c>
      <c r="D55" s="338"/>
      <c r="E55" s="339"/>
      <c r="F55" s="121">
        <v>0</v>
      </c>
      <c r="G55" s="122">
        <v>1</v>
      </c>
      <c r="H55" s="112">
        <v>2</v>
      </c>
      <c r="I55" s="113">
        <v>3</v>
      </c>
      <c r="J55" s="114">
        <v>6</v>
      </c>
      <c r="K55" s="408">
        <v>0.6</v>
      </c>
      <c r="L55" s="81"/>
      <c r="M55" s="81"/>
      <c r="N55" s="86"/>
      <c r="O55" s="86"/>
      <c r="P55" s="89"/>
      <c r="Q55" s="89"/>
    </row>
    <row r="56" spans="1:17" ht="30.75" customHeight="1">
      <c r="A56" s="378"/>
      <c r="B56" s="346"/>
      <c r="C56" s="349"/>
      <c r="D56" s="340"/>
      <c r="E56" s="341"/>
      <c r="F56" s="118">
        <v>0</v>
      </c>
      <c r="G56" s="119">
        <v>0</v>
      </c>
      <c r="H56" s="120">
        <v>0.5</v>
      </c>
      <c r="I56" s="119">
        <v>1</v>
      </c>
      <c r="J56" s="115">
        <v>0.6666666666666666</v>
      </c>
      <c r="K56" s="409"/>
      <c r="L56" s="93"/>
      <c r="M56" s="93"/>
      <c r="N56" s="90"/>
      <c r="O56" s="90"/>
      <c r="P56" s="91"/>
      <c r="Q56" s="91"/>
    </row>
    <row r="57" spans="1:17" ht="30.75" customHeight="1">
      <c r="A57" s="378"/>
      <c r="B57" s="346"/>
      <c r="C57" s="348" t="s">
        <v>42</v>
      </c>
      <c r="D57" s="338"/>
      <c r="E57" s="339"/>
      <c r="F57" s="121">
        <v>0</v>
      </c>
      <c r="G57" s="122">
        <v>0</v>
      </c>
      <c r="H57" s="112">
        <v>0</v>
      </c>
      <c r="I57" s="113">
        <v>4</v>
      </c>
      <c r="J57" s="114">
        <v>4</v>
      </c>
      <c r="K57" s="408">
        <v>0.4</v>
      </c>
      <c r="L57" s="81"/>
      <c r="M57" s="81"/>
      <c r="N57" s="86"/>
      <c r="O57" s="86"/>
      <c r="P57" s="89"/>
      <c r="Q57" s="89"/>
    </row>
    <row r="58" spans="1:17" ht="30.75" customHeight="1">
      <c r="A58" s="378"/>
      <c r="B58" s="346"/>
      <c r="C58" s="349"/>
      <c r="D58" s="340"/>
      <c r="E58" s="341"/>
      <c r="F58" s="118">
        <v>0</v>
      </c>
      <c r="G58" s="119">
        <v>0</v>
      </c>
      <c r="H58" s="120">
        <v>0</v>
      </c>
      <c r="I58" s="119">
        <v>0.25</v>
      </c>
      <c r="J58" s="115">
        <v>0.25</v>
      </c>
      <c r="K58" s="409"/>
      <c r="L58" s="93"/>
      <c r="M58" s="93"/>
      <c r="N58" s="90"/>
      <c r="O58" s="90"/>
      <c r="P58" s="91"/>
      <c r="Q58" s="91"/>
    </row>
    <row r="59" spans="1:17" ht="30.75" customHeight="1">
      <c r="A59" s="378"/>
      <c r="B59" s="346"/>
      <c r="C59" s="380" t="s">
        <v>68</v>
      </c>
      <c r="D59" s="348" t="s">
        <v>51</v>
      </c>
      <c r="E59" s="339"/>
      <c r="F59" s="121">
        <v>0</v>
      </c>
      <c r="G59" s="122">
        <v>0</v>
      </c>
      <c r="H59" s="112">
        <v>0</v>
      </c>
      <c r="I59" s="113">
        <v>3</v>
      </c>
      <c r="J59" s="114">
        <v>3</v>
      </c>
      <c r="K59" s="408">
        <v>0.3</v>
      </c>
      <c r="L59" s="81"/>
      <c r="M59" s="81"/>
      <c r="N59" s="86"/>
      <c r="O59" s="86"/>
      <c r="P59" s="89"/>
      <c r="Q59" s="89"/>
    </row>
    <row r="60" spans="1:17" ht="30.75" customHeight="1">
      <c r="A60" s="378"/>
      <c r="B60" s="346"/>
      <c r="C60" s="381"/>
      <c r="D60" s="349"/>
      <c r="E60" s="341"/>
      <c r="F60" s="118">
        <v>0</v>
      </c>
      <c r="G60" s="119">
        <v>0</v>
      </c>
      <c r="H60" s="120">
        <v>0</v>
      </c>
      <c r="I60" s="119">
        <v>0</v>
      </c>
      <c r="J60" s="115">
        <v>0</v>
      </c>
      <c r="K60" s="409"/>
      <c r="L60" s="93"/>
      <c r="M60" s="93"/>
      <c r="N60" s="90"/>
      <c r="O60" s="90"/>
      <c r="P60" s="91"/>
      <c r="Q60" s="91"/>
    </row>
    <row r="61" spans="1:17" ht="30.75" customHeight="1">
      <c r="A61" s="378"/>
      <c r="B61" s="346"/>
      <c r="C61" s="381"/>
      <c r="D61" s="348" t="s">
        <v>52</v>
      </c>
      <c r="E61" s="339"/>
      <c r="F61" s="121">
        <v>0</v>
      </c>
      <c r="G61" s="122">
        <v>0</v>
      </c>
      <c r="H61" s="112">
        <v>0</v>
      </c>
      <c r="I61" s="113">
        <v>1</v>
      </c>
      <c r="J61" s="114">
        <v>1</v>
      </c>
      <c r="K61" s="408">
        <v>0.1</v>
      </c>
      <c r="L61" s="81"/>
      <c r="M61" s="81"/>
      <c r="N61" s="86"/>
      <c r="O61" s="86"/>
      <c r="P61" s="89"/>
      <c r="Q61" s="89"/>
    </row>
    <row r="62" spans="1:17" ht="30.75" customHeight="1">
      <c r="A62" s="378"/>
      <c r="B62" s="346"/>
      <c r="C62" s="382"/>
      <c r="D62" s="349"/>
      <c r="E62" s="341"/>
      <c r="F62" s="118">
        <v>0</v>
      </c>
      <c r="G62" s="119">
        <v>0</v>
      </c>
      <c r="H62" s="120">
        <v>0</v>
      </c>
      <c r="I62" s="119">
        <v>1</v>
      </c>
      <c r="J62" s="115">
        <v>1</v>
      </c>
      <c r="K62" s="409"/>
      <c r="L62" s="93"/>
      <c r="M62" s="93"/>
      <c r="N62" s="90"/>
      <c r="O62" s="90"/>
      <c r="P62" s="91"/>
      <c r="Q62" s="91"/>
    </row>
    <row r="63" spans="1:17" ht="30.75" customHeight="1">
      <c r="A63" s="378"/>
      <c r="B63" s="346"/>
      <c r="C63" s="385" t="s">
        <v>43</v>
      </c>
      <c r="D63" s="386"/>
      <c r="E63" s="387"/>
      <c r="F63" s="121">
        <v>0</v>
      </c>
      <c r="G63" s="122">
        <v>0</v>
      </c>
      <c r="H63" s="112">
        <v>0</v>
      </c>
      <c r="I63" s="113">
        <v>0</v>
      </c>
      <c r="J63" s="114">
        <v>0</v>
      </c>
      <c r="K63" s="408">
        <v>0</v>
      </c>
      <c r="L63" s="81"/>
      <c r="M63" s="81"/>
      <c r="N63" s="86"/>
      <c r="O63" s="86"/>
      <c r="P63" s="89"/>
      <c r="Q63" s="89"/>
    </row>
    <row r="64" spans="1:17" ht="30.75" customHeight="1">
      <c r="A64" s="378"/>
      <c r="B64" s="346"/>
      <c r="C64" s="388"/>
      <c r="D64" s="389"/>
      <c r="E64" s="390"/>
      <c r="F64" s="118">
        <v>0</v>
      </c>
      <c r="G64" s="119">
        <v>0</v>
      </c>
      <c r="H64" s="120">
        <v>0</v>
      </c>
      <c r="I64" s="119">
        <v>0</v>
      </c>
      <c r="J64" s="115">
        <v>0</v>
      </c>
      <c r="K64" s="409"/>
      <c r="L64" s="93"/>
      <c r="M64" s="93"/>
      <c r="N64" s="90"/>
      <c r="O64" s="90"/>
      <c r="P64" s="91"/>
      <c r="Q64" s="91"/>
    </row>
    <row r="65" spans="1:17" ht="30.75" customHeight="1">
      <c r="A65" s="378"/>
      <c r="B65" s="346"/>
      <c r="C65" s="348" t="s">
        <v>77</v>
      </c>
      <c r="D65" s="338"/>
      <c r="E65" s="339"/>
      <c r="F65" s="121">
        <v>0</v>
      </c>
      <c r="G65" s="122">
        <v>0</v>
      </c>
      <c r="H65" s="112">
        <v>0</v>
      </c>
      <c r="I65" s="113">
        <v>2</v>
      </c>
      <c r="J65" s="114">
        <v>2</v>
      </c>
      <c r="K65" s="408">
        <v>0.2</v>
      </c>
      <c r="L65" s="81"/>
      <c r="M65" s="81"/>
      <c r="N65" s="86"/>
      <c r="O65" s="86"/>
      <c r="P65" s="89"/>
      <c r="Q65" s="89"/>
    </row>
    <row r="66" spans="1:17" ht="30.75" customHeight="1">
      <c r="A66" s="378"/>
      <c r="B66" s="346"/>
      <c r="C66" s="349"/>
      <c r="D66" s="340"/>
      <c r="E66" s="341"/>
      <c r="F66" s="118">
        <v>0</v>
      </c>
      <c r="G66" s="119">
        <v>0</v>
      </c>
      <c r="H66" s="120">
        <v>0</v>
      </c>
      <c r="I66" s="119">
        <v>1</v>
      </c>
      <c r="J66" s="115">
        <v>1</v>
      </c>
      <c r="K66" s="409"/>
      <c r="L66" s="93"/>
      <c r="M66" s="93"/>
      <c r="N66" s="90"/>
      <c r="O66" s="90"/>
      <c r="P66" s="91"/>
      <c r="Q66" s="91"/>
    </row>
    <row r="67" spans="1:17" ht="30.75" customHeight="1">
      <c r="A67" s="378"/>
      <c r="B67" s="346"/>
      <c r="C67" s="348" t="s">
        <v>78</v>
      </c>
      <c r="D67" s="338"/>
      <c r="E67" s="339"/>
      <c r="F67" s="121">
        <v>0</v>
      </c>
      <c r="G67" s="122">
        <v>0</v>
      </c>
      <c r="H67" s="112">
        <v>2</v>
      </c>
      <c r="I67" s="113">
        <v>5</v>
      </c>
      <c r="J67" s="114">
        <v>7</v>
      </c>
      <c r="K67" s="408">
        <v>0.7</v>
      </c>
      <c r="L67" s="81"/>
      <c r="M67" s="81"/>
      <c r="N67" s="86"/>
      <c r="O67" s="86"/>
      <c r="P67" s="89"/>
      <c r="Q67" s="89"/>
    </row>
    <row r="68" spans="1:17" ht="30.75" customHeight="1">
      <c r="A68" s="378"/>
      <c r="B68" s="346"/>
      <c r="C68" s="349"/>
      <c r="D68" s="340"/>
      <c r="E68" s="341"/>
      <c r="F68" s="118">
        <v>0</v>
      </c>
      <c r="G68" s="119">
        <v>0</v>
      </c>
      <c r="H68" s="120">
        <v>0.5</v>
      </c>
      <c r="I68" s="119">
        <v>0.4</v>
      </c>
      <c r="J68" s="115">
        <v>0.42857142857142855</v>
      </c>
      <c r="K68" s="409"/>
      <c r="L68" s="93"/>
      <c r="M68" s="93"/>
      <c r="N68" s="90"/>
      <c r="O68" s="90"/>
      <c r="P68" s="91"/>
      <c r="Q68" s="91"/>
    </row>
    <row r="69" spans="1:17" ht="30.75" customHeight="1">
      <c r="A69" s="378"/>
      <c r="B69" s="346"/>
      <c r="C69" s="348" t="s">
        <v>79</v>
      </c>
      <c r="D69" s="338"/>
      <c r="E69" s="339"/>
      <c r="F69" s="121">
        <v>0</v>
      </c>
      <c r="G69" s="122">
        <v>1</v>
      </c>
      <c r="H69" s="112">
        <v>0</v>
      </c>
      <c r="I69" s="113">
        <v>0</v>
      </c>
      <c r="J69" s="114">
        <v>1</v>
      </c>
      <c r="K69" s="408">
        <v>0.1</v>
      </c>
      <c r="L69" s="81"/>
      <c r="M69" s="81"/>
      <c r="N69" s="86"/>
      <c r="O69" s="86"/>
      <c r="P69" s="89"/>
      <c r="Q69" s="89"/>
    </row>
    <row r="70" spans="1:17" ht="30.75" customHeight="1">
      <c r="A70" s="378"/>
      <c r="B70" s="346"/>
      <c r="C70" s="349"/>
      <c r="D70" s="340"/>
      <c r="E70" s="341"/>
      <c r="F70" s="118">
        <v>0</v>
      </c>
      <c r="G70" s="119">
        <v>0</v>
      </c>
      <c r="H70" s="120">
        <v>0</v>
      </c>
      <c r="I70" s="119">
        <v>0</v>
      </c>
      <c r="J70" s="115">
        <v>0</v>
      </c>
      <c r="K70" s="409"/>
      <c r="L70" s="93"/>
      <c r="M70" s="93"/>
      <c r="N70" s="90"/>
      <c r="O70" s="90"/>
      <c r="P70" s="91"/>
      <c r="Q70" s="91"/>
    </row>
    <row r="71" spans="1:17" ht="30.75" customHeight="1">
      <c r="A71" s="378"/>
      <c r="B71" s="346"/>
      <c r="C71" s="364" t="s">
        <v>69</v>
      </c>
      <c r="D71" s="365"/>
      <c r="E71" s="366"/>
      <c r="F71" s="123">
        <v>0</v>
      </c>
      <c r="G71" s="78">
        <v>1</v>
      </c>
      <c r="H71" s="70">
        <v>2</v>
      </c>
      <c r="I71" s="71">
        <v>7</v>
      </c>
      <c r="J71" s="114">
        <v>10</v>
      </c>
      <c r="K71" s="410">
        <v>0.17857142857142858</v>
      </c>
      <c r="L71" s="81"/>
      <c r="M71" s="81"/>
      <c r="N71" s="86"/>
      <c r="O71" s="86"/>
      <c r="P71" s="89"/>
      <c r="Q71" s="89"/>
    </row>
    <row r="72" spans="1:17" ht="30.75" customHeight="1">
      <c r="A72" s="379"/>
      <c r="B72" s="347"/>
      <c r="C72" s="367"/>
      <c r="D72" s="368"/>
      <c r="E72" s="369"/>
      <c r="F72" s="124">
        <v>0</v>
      </c>
      <c r="G72" s="75">
        <v>0</v>
      </c>
      <c r="H72" s="74">
        <v>0.5</v>
      </c>
      <c r="I72" s="75">
        <v>0.5714285714285714</v>
      </c>
      <c r="J72" s="115">
        <v>0.5</v>
      </c>
      <c r="K72" s="411"/>
      <c r="L72" s="93"/>
      <c r="M72" s="93"/>
      <c r="N72" s="90"/>
      <c r="O72" s="90"/>
      <c r="P72" s="91"/>
      <c r="Q72" s="91"/>
    </row>
    <row r="73" spans="1:17" ht="30.75" customHeight="1">
      <c r="A73" s="370" t="s">
        <v>70</v>
      </c>
      <c r="B73" s="371"/>
      <c r="C73" s="371"/>
      <c r="D73" s="371"/>
      <c r="E73" s="383"/>
      <c r="F73" s="125">
        <v>2</v>
      </c>
      <c r="G73" s="104">
        <v>16</v>
      </c>
      <c r="H73" s="79">
        <v>24</v>
      </c>
      <c r="I73" s="48">
        <v>14</v>
      </c>
      <c r="J73" s="130">
        <v>56</v>
      </c>
      <c r="K73" s="318">
        <v>0.5384615384615384</v>
      </c>
      <c r="L73" s="81"/>
      <c r="M73" s="81"/>
      <c r="N73" s="86"/>
      <c r="O73" s="86"/>
      <c r="P73" s="89"/>
      <c r="Q73" s="89"/>
    </row>
    <row r="74" spans="1:17" ht="30.75" customHeight="1">
      <c r="A74" s="374"/>
      <c r="B74" s="375"/>
      <c r="C74" s="375"/>
      <c r="D74" s="375"/>
      <c r="E74" s="384"/>
      <c r="F74" s="82">
        <v>0</v>
      </c>
      <c r="G74" s="52">
        <v>0</v>
      </c>
      <c r="H74" s="80">
        <v>0.125</v>
      </c>
      <c r="I74" s="52">
        <v>0.35714285714285715</v>
      </c>
      <c r="J74" s="131">
        <v>0.14285714285714285</v>
      </c>
      <c r="K74" s="319"/>
      <c r="L74" s="93"/>
      <c r="M74" s="93"/>
      <c r="N74" s="90"/>
      <c r="O74" s="90"/>
      <c r="P74" s="91"/>
      <c r="Q74" s="91"/>
    </row>
    <row r="75" spans="1:17" ht="30.75" customHeight="1">
      <c r="A75" s="403" t="s">
        <v>54</v>
      </c>
      <c r="B75" s="404"/>
      <c r="C75" s="400" t="s">
        <v>47</v>
      </c>
      <c r="D75" s="343"/>
      <c r="E75" s="391" t="s">
        <v>62</v>
      </c>
      <c r="F75" s="121">
        <v>0</v>
      </c>
      <c r="G75" s="122">
        <v>0</v>
      </c>
      <c r="H75" s="112">
        <v>3</v>
      </c>
      <c r="I75" s="113">
        <v>3</v>
      </c>
      <c r="J75" s="114">
        <v>6</v>
      </c>
      <c r="K75" s="408">
        <v>0.6666666666666666</v>
      </c>
      <c r="L75" s="81"/>
      <c r="M75" s="81"/>
      <c r="N75" s="86"/>
      <c r="O75" s="86"/>
      <c r="P75" s="89"/>
      <c r="Q75" s="89"/>
    </row>
    <row r="76" spans="1:17" ht="30.75" customHeight="1">
      <c r="A76" s="403"/>
      <c r="B76" s="404"/>
      <c r="C76" s="400"/>
      <c r="D76" s="343"/>
      <c r="E76" s="392"/>
      <c r="F76" s="118">
        <v>0</v>
      </c>
      <c r="G76" s="119">
        <v>0</v>
      </c>
      <c r="H76" s="120">
        <v>0.6666666666666666</v>
      </c>
      <c r="I76" s="119">
        <v>1</v>
      </c>
      <c r="J76" s="115">
        <v>0.8333333333333334</v>
      </c>
      <c r="K76" s="409"/>
      <c r="L76" s="93"/>
      <c r="M76" s="93"/>
      <c r="N76" s="90"/>
      <c r="O76" s="90"/>
      <c r="P76" s="91"/>
      <c r="Q76" s="91"/>
    </row>
    <row r="77" spans="1:17" ht="30.75" customHeight="1">
      <c r="A77" s="403"/>
      <c r="B77" s="404"/>
      <c r="C77" s="400"/>
      <c r="D77" s="343"/>
      <c r="E77" s="402" t="s">
        <v>63</v>
      </c>
      <c r="F77" s="121">
        <v>0</v>
      </c>
      <c r="G77" s="122">
        <v>0</v>
      </c>
      <c r="H77" s="112">
        <v>1</v>
      </c>
      <c r="I77" s="113">
        <v>2</v>
      </c>
      <c r="J77" s="114">
        <v>3</v>
      </c>
      <c r="K77" s="408">
        <v>0.3333333333333333</v>
      </c>
      <c r="L77" s="81"/>
      <c r="M77" s="81"/>
      <c r="N77" s="86"/>
      <c r="O77" s="86"/>
      <c r="P77" s="89"/>
      <c r="Q77" s="89"/>
    </row>
    <row r="78" spans="1:17" ht="30.75" customHeight="1">
      <c r="A78" s="403"/>
      <c r="B78" s="404"/>
      <c r="C78" s="400"/>
      <c r="D78" s="343"/>
      <c r="E78" s="392"/>
      <c r="F78" s="118">
        <v>0</v>
      </c>
      <c r="G78" s="119">
        <v>0</v>
      </c>
      <c r="H78" s="120">
        <v>0</v>
      </c>
      <c r="I78" s="119">
        <v>0.5</v>
      </c>
      <c r="J78" s="115">
        <v>0.3333333333333333</v>
      </c>
      <c r="K78" s="409"/>
      <c r="L78" s="93"/>
      <c r="M78" s="93"/>
      <c r="N78" s="90"/>
      <c r="O78" s="90"/>
      <c r="P78" s="91"/>
      <c r="Q78" s="91"/>
    </row>
    <row r="79" spans="1:17" ht="30.75" customHeight="1">
      <c r="A79" s="403"/>
      <c r="B79" s="404"/>
      <c r="C79" s="400"/>
      <c r="D79" s="343"/>
      <c r="E79" s="358" t="s">
        <v>40</v>
      </c>
      <c r="F79" s="123">
        <v>0</v>
      </c>
      <c r="G79" s="78">
        <v>0</v>
      </c>
      <c r="H79" s="70">
        <v>4</v>
      </c>
      <c r="I79" s="71">
        <v>5</v>
      </c>
      <c r="J79" s="114">
        <v>9</v>
      </c>
      <c r="K79" s="410">
        <v>0.45</v>
      </c>
      <c r="L79" s="81"/>
      <c r="M79" s="81"/>
      <c r="N79" s="86"/>
      <c r="O79" s="86"/>
      <c r="P79" s="89"/>
      <c r="Q79" s="89"/>
    </row>
    <row r="80" spans="1:17" ht="30.75" customHeight="1">
      <c r="A80" s="403"/>
      <c r="B80" s="404"/>
      <c r="C80" s="401"/>
      <c r="D80" s="344"/>
      <c r="E80" s="359"/>
      <c r="F80" s="124">
        <v>0</v>
      </c>
      <c r="G80" s="75">
        <v>0</v>
      </c>
      <c r="H80" s="74">
        <v>0.5</v>
      </c>
      <c r="I80" s="75">
        <v>0.8</v>
      </c>
      <c r="J80" s="115">
        <v>0.6666666666666666</v>
      </c>
      <c r="K80" s="411"/>
      <c r="L80" s="93"/>
      <c r="M80" s="93"/>
      <c r="N80" s="90"/>
      <c r="O80" s="90"/>
      <c r="P80" s="91"/>
      <c r="Q80" s="91"/>
    </row>
    <row r="81" spans="1:17" ht="30.75" customHeight="1">
      <c r="A81" s="403"/>
      <c r="B81" s="404"/>
      <c r="C81" s="348" t="s">
        <v>37</v>
      </c>
      <c r="D81" s="338"/>
      <c r="E81" s="339"/>
      <c r="F81" s="121">
        <v>0</v>
      </c>
      <c r="G81" s="122">
        <v>0</v>
      </c>
      <c r="H81" s="112">
        <v>2</v>
      </c>
      <c r="I81" s="113">
        <v>1</v>
      </c>
      <c r="J81" s="114">
        <v>3</v>
      </c>
      <c r="K81" s="408">
        <v>0.15</v>
      </c>
      <c r="L81" s="81"/>
      <c r="M81" s="81"/>
      <c r="N81" s="86"/>
      <c r="O81" s="86"/>
      <c r="P81" s="89"/>
      <c r="Q81" s="89"/>
    </row>
    <row r="82" spans="1:17" ht="30.75" customHeight="1">
      <c r="A82" s="403"/>
      <c r="B82" s="404"/>
      <c r="C82" s="349"/>
      <c r="D82" s="340"/>
      <c r="E82" s="341"/>
      <c r="F82" s="118">
        <v>0</v>
      </c>
      <c r="G82" s="119">
        <v>0</v>
      </c>
      <c r="H82" s="120">
        <v>0</v>
      </c>
      <c r="I82" s="119">
        <v>0</v>
      </c>
      <c r="J82" s="115">
        <v>0</v>
      </c>
      <c r="K82" s="409"/>
      <c r="L82" s="93"/>
      <c r="M82" s="93"/>
      <c r="N82" s="90"/>
      <c r="O82" s="90"/>
      <c r="P82" s="91"/>
      <c r="Q82" s="91"/>
    </row>
    <row r="83" spans="1:17" ht="30.75" customHeight="1">
      <c r="A83" s="403"/>
      <c r="B83" s="404"/>
      <c r="C83" s="348" t="s">
        <v>48</v>
      </c>
      <c r="D83" s="338"/>
      <c r="E83" s="339"/>
      <c r="F83" s="121">
        <v>0</v>
      </c>
      <c r="G83" s="122">
        <v>0</v>
      </c>
      <c r="H83" s="112">
        <v>2</v>
      </c>
      <c r="I83" s="113">
        <v>0</v>
      </c>
      <c r="J83" s="114">
        <v>2</v>
      </c>
      <c r="K83" s="408">
        <v>0.1</v>
      </c>
      <c r="L83" s="81"/>
      <c r="M83" s="81"/>
      <c r="N83" s="86"/>
      <c r="O83" s="86"/>
      <c r="P83" s="89"/>
      <c r="Q83" s="89"/>
    </row>
    <row r="84" spans="1:17" ht="30.75" customHeight="1">
      <c r="A84" s="403"/>
      <c r="B84" s="404"/>
      <c r="C84" s="349"/>
      <c r="D84" s="340"/>
      <c r="E84" s="341"/>
      <c r="F84" s="118">
        <v>0</v>
      </c>
      <c r="G84" s="119">
        <v>0</v>
      </c>
      <c r="H84" s="120">
        <v>0</v>
      </c>
      <c r="I84" s="119">
        <v>0</v>
      </c>
      <c r="J84" s="115">
        <v>0</v>
      </c>
      <c r="K84" s="409"/>
      <c r="L84" s="93"/>
      <c r="M84" s="93"/>
      <c r="N84" s="90"/>
      <c r="O84" s="90"/>
      <c r="P84" s="91"/>
      <c r="Q84" s="91"/>
    </row>
    <row r="85" spans="1:17" ht="30.75" customHeight="1">
      <c r="A85" s="403"/>
      <c r="B85" s="404"/>
      <c r="C85" s="348" t="s">
        <v>49</v>
      </c>
      <c r="D85" s="338"/>
      <c r="E85" s="339"/>
      <c r="F85" s="121">
        <v>0</v>
      </c>
      <c r="G85" s="122">
        <v>0</v>
      </c>
      <c r="H85" s="112">
        <v>2</v>
      </c>
      <c r="I85" s="113">
        <v>0</v>
      </c>
      <c r="J85" s="114">
        <v>2</v>
      </c>
      <c r="K85" s="408">
        <v>0.1</v>
      </c>
      <c r="L85" s="81"/>
      <c r="M85" s="81"/>
      <c r="N85" s="86"/>
      <c r="O85" s="86"/>
      <c r="P85" s="89"/>
      <c r="Q85" s="89"/>
    </row>
    <row r="86" spans="1:17" ht="30.75" customHeight="1">
      <c r="A86" s="403"/>
      <c r="B86" s="404"/>
      <c r="C86" s="349"/>
      <c r="D86" s="340"/>
      <c r="E86" s="341"/>
      <c r="F86" s="118">
        <v>0</v>
      </c>
      <c r="G86" s="119">
        <v>0</v>
      </c>
      <c r="H86" s="120">
        <v>0</v>
      </c>
      <c r="I86" s="119">
        <v>0</v>
      </c>
      <c r="J86" s="115">
        <v>0</v>
      </c>
      <c r="K86" s="409"/>
      <c r="L86" s="93"/>
      <c r="M86" s="93"/>
      <c r="N86" s="90"/>
      <c r="O86" s="90"/>
      <c r="P86" s="91"/>
      <c r="Q86" s="91"/>
    </row>
    <row r="87" spans="1:17" ht="30.75" customHeight="1">
      <c r="A87" s="403"/>
      <c r="B87" s="404"/>
      <c r="C87" s="399" t="s">
        <v>71</v>
      </c>
      <c r="D87" s="342"/>
      <c r="E87" s="402" t="s">
        <v>72</v>
      </c>
      <c r="F87" s="121">
        <v>0</v>
      </c>
      <c r="G87" s="122">
        <v>0</v>
      </c>
      <c r="H87" s="112">
        <v>2</v>
      </c>
      <c r="I87" s="113">
        <v>1</v>
      </c>
      <c r="J87" s="114">
        <v>3</v>
      </c>
      <c r="K87" s="408">
        <v>0.75</v>
      </c>
      <c r="L87" s="81"/>
      <c r="M87" s="81"/>
      <c r="N87" s="86"/>
      <c r="O87" s="86"/>
      <c r="P87" s="89"/>
      <c r="Q87" s="89"/>
    </row>
    <row r="88" spans="1:17" ht="30.75" customHeight="1">
      <c r="A88" s="403"/>
      <c r="B88" s="404"/>
      <c r="C88" s="400"/>
      <c r="D88" s="343"/>
      <c r="E88" s="392"/>
      <c r="F88" s="118">
        <v>0</v>
      </c>
      <c r="G88" s="119">
        <v>0</v>
      </c>
      <c r="H88" s="120">
        <v>1</v>
      </c>
      <c r="I88" s="119">
        <v>1</v>
      </c>
      <c r="J88" s="115">
        <v>1</v>
      </c>
      <c r="K88" s="409"/>
      <c r="L88" s="93"/>
      <c r="M88" s="93"/>
      <c r="N88" s="90"/>
      <c r="O88" s="90"/>
      <c r="P88" s="91"/>
      <c r="Q88" s="91"/>
    </row>
    <row r="89" spans="1:17" ht="30.75" customHeight="1">
      <c r="A89" s="403"/>
      <c r="B89" s="404"/>
      <c r="C89" s="400"/>
      <c r="D89" s="343"/>
      <c r="E89" s="402" t="s">
        <v>73</v>
      </c>
      <c r="F89" s="121">
        <v>0</v>
      </c>
      <c r="G89" s="122">
        <v>0</v>
      </c>
      <c r="H89" s="112">
        <v>0</v>
      </c>
      <c r="I89" s="113">
        <v>1</v>
      </c>
      <c r="J89" s="114">
        <v>1</v>
      </c>
      <c r="K89" s="408">
        <v>0.25</v>
      </c>
      <c r="L89" s="81"/>
      <c r="M89" s="81"/>
      <c r="N89" s="86"/>
      <c r="O89" s="86"/>
      <c r="P89" s="89"/>
      <c r="Q89" s="89"/>
    </row>
    <row r="90" spans="1:17" ht="30.75" customHeight="1">
      <c r="A90" s="403"/>
      <c r="B90" s="404"/>
      <c r="C90" s="400"/>
      <c r="D90" s="343"/>
      <c r="E90" s="392"/>
      <c r="F90" s="118">
        <v>0</v>
      </c>
      <c r="G90" s="119">
        <v>0</v>
      </c>
      <c r="H90" s="120">
        <v>0</v>
      </c>
      <c r="I90" s="119">
        <v>1</v>
      </c>
      <c r="J90" s="115">
        <v>1</v>
      </c>
      <c r="K90" s="409"/>
      <c r="L90" s="93"/>
      <c r="M90" s="93"/>
      <c r="N90" s="90"/>
      <c r="O90" s="90"/>
      <c r="P90" s="91"/>
      <c r="Q90" s="91"/>
    </row>
    <row r="91" spans="1:17" ht="30.75" customHeight="1">
      <c r="A91" s="403"/>
      <c r="B91" s="404"/>
      <c r="C91" s="400"/>
      <c r="D91" s="343"/>
      <c r="E91" s="358" t="s">
        <v>40</v>
      </c>
      <c r="F91" s="123">
        <v>0</v>
      </c>
      <c r="G91" s="78">
        <v>0</v>
      </c>
      <c r="H91" s="70">
        <v>2</v>
      </c>
      <c r="I91" s="71">
        <v>2</v>
      </c>
      <c r="J91" s="114">
        <v>4</v>
      </c>
      <c r="K91" s="410">
        <v>0.2</v>
      </c>
      <c r="L91" s="81"/>
      <c r="M91" s="81"/>
      <c r="N91" s="86"/>
      <c r="O91" s="86"/>
      <c r="P91" s="89"/>
      <c r="Q91" s="89"/>
    </row>
    <row r="92" spans="1:17" ht="30.75" customHeight="1">
      <c r="A92" s="405"/>
      <c r="B92" s="406"/>
      <c r="C92" s="401"/>
      <c r="D92" s="344"/>
      <c r="E92" s="359"/>
      <c r="F92" s="124">
        <v>0</v>
      </c>
      <c r="G92" s="75">
        <v>0</v>
      </c>
      <c r="H92" s="74">
        <v>1</v>
      </c>
      <c r="I92" s="75">
        <v>1</v>
      </c>
      <c r="J92" s="115">
        <v>1</v>
      </c>
      <c r="K92" s="411"/>
      <c r="L92" s="93"/>
      <c r="M92" s="93"/>
      <c r="N92" s="90"/>
      <c r="O92" s="90"/>
      <c r="P92" s="91"/>
      <c r="Q92" s="91"/>
    </row>
    <row r="93" spans="1:17" ht="30.75" customHeight="1">
      <c r="A93" s="370" t="s">
        <v>74</v>
      </c>
      <c r="B93" s="371"/>
      <c r="C93" s="371"/>
      <c r="D93" s="371"/>
      <c r="E93" s="407"/>
      <c r="F93" s="125">
        <v>0</v>
      </c>
      <c r="G93" s="104">
        <v>0</v>
      </c>
      <c r="H93" s="79">
        <v>12</v>
      </c>
      <c r="I93" s="48">
        <v>8</v>
      </c>
      <c r="J93" s="130">
        <v>20</v>
      </c>
      <c r="K93" s="318">
        <v>0.19230769230769232</v>
      </c>
      <c r="L93" s="86"/>
      <c r="M93" s="86"/>
      <c r="N93" s="86"/>
      <c r="O93" s="86"/>
      <c r="P93" s="89"/>
      <c r="Q93" s="89"/>
    </row>
    <row r="94" spans="1:17" ht="30.75" customHeight="1">
      <c r="A94" s="374"/>
      <c r="B94" s="375"/>
      <c r="C94" s="375"/>
      <c r="D94" s="375"/>
      <c r="E94" s="376"/>
      <c r="F94" s="82">
        <v>0</v>
      </c>
      <c r="G94" s="52">
        <v>0</v>
      </c>
      <c r="H94" s="80">
        <v>0.3333333333333333</v>
      </c>
      <c r="I94" s="52">
        <v>0.75</v>
      </c>
      <c r="J94" s="131">
        <v>0.5</v>
      </c>
      <c r="K94" s="319"/>
      <c r="L94" s="90"/>
      <c r="M94" s="90"/>
      <c r="N94" s="90"/>
      <c r="O94" s="90"/>
      <c r="P94" s="91"/>
      <c r="Q94" s="91"/>
    </row>
    <row r="95" spans="1:17" ht="30.75" customHeight="1">
      <c r="A95" s="393" t="s">
        <v>75</v>
      </c>
      <c r="B95" s="394"/>
      <c r="C95" s="394"/>
      <c r="D95" s="394"/>
      <c r="E95" s="395"/>
      <c r="F95" s="126">
        <v>23</v>
      </c>
      <c r="G95" s="127">
        <v>22</v>
      </c>
      <c r="H95" s="105">
        <v>37</v>
      </c>
      <c r="I95" s="106">
        <v>22</v>
      </c>
      <c r="J95" s="83">
        <v>104</v>
      </c>
      <c r="K95" s="412"/>
      <c r="L95" s="89"/>
      <c r="M95" s="89"/>
      <c r="N95" s="89"/>
      <c r="O95" s="89"/>
      <c r="P95" s="89"/>
      <c r="Q95" s="89"/>
    </row>
    <row r="96" spans="1:17" ht="30.75" customHeight="1">
      <c r="A96" s="396"/>
      <c r="B96" s="397"/>
      <c r="C96" s="397"/>
      <c r="D96" s="397"/>
      <c r="E96" s="398"/>
      <c r="F96" s="128">
        <v>0.391304347826087</v>
      </c>
      <c r="G96" s="108">
        <v>0</v>
      </c>
      <c r="H96" s="107">
        <v>0.1891891891891892</v>
      </c>
      <c r="I96" s="108">
        <v>0.5</v>
      </c>
      <c r="J96" s="84">
        <v>0.25961538461538464</v>
      </c>
      <c r="K96" s="413"/>
      <c r="L96" s="91"/>
      <c r="M96" s="91"/>
      <c r="N96" s="91"/>
      <c r="O96" s="91"/>
      <c r="P96" s="91"/>
      <c r="Q96" s="91"/>
    </row>
    <row r="97" spans="1:11" ht="60" customHeight="1">
      <c r="A97" s="337" t="s">
        <v>53</v>
      </c>
      <c r="B97" s="337"/>
      <c r="C97" s="337"/>
      <c r="D97" s="337"/>
      <c r="E97" s="337"/>
      <c r="F97" s="177">
        <v>0.22115384615384615</v>
      </c>
      <c r="G97" s="177">
        <v>0.21153846153846154</v>
      </c>
      <c r="H97" s="177">
        <v>0.3557692307692308</v>
      </c>
      <c r="I97" s="177">
        <v>0.21153846153846154</v>
      </c>
      <c r="J97" s="179">
        <v>0.5</v>
      </c>
      <c r="K97" s="178"/>
    </row>
    <row r="99" spans="1:20" ht="26.25">
      <c r="A99" s="182"/>
      <c r="B99" s="182"/>
      <c r="C99" s="182"/>
      <c r="D99" s="182"/>
      <c r="E99" s="182"/>
      <c r="F99" s="198"/>
      <c r="G99" s="198"/>
      <c r="H99" s="198"/>
      <c r="I99" s="198"/>
      <c r="J99" s="198"/>
      <c r="K99" s="198"/>
      <c r="L99" s="198"/>
      <c r="M99" s="198"/>
      <c r="N99" s="198"/>
      <c r="O99" s="198"/>
      <c r="P99" s="198"/>
      <c r="Q99" s="103"/>
      <c r="R99" s="103"/>
      <c r="S99" s="103"/>
      <c r="T99" s="103"/>
    </row>
    <row r="100" spans="1:20" ht="26.25">
      <c r="A100" s="182"/>
      <c r="B100" s="182"/>
      <c r="C100" s="182"/>
      <c r="D100" s="182"/>
      <c r="E100" s="182"/>
      <c r="F100" s="198"/>
      <c r="G100" s="198"/>
      <c r="H100" s="198"/>
      <c r="I100" s="198"/>
      <c r="J100" s="198"/>
      <c r="K100" s="198"/>
      <c r="L100" s="198"/>
      <c r="M100" s="198"/>
      <c r="N100" s="198"/>
      <c r="O100" s="198"/>
      <c r="P100" s="198"/>
      <c r="Q100" s="103"/>
      <c r="R100" s="103"/>
      <c r="S100" s="103"/>
      <c r="T100" s="103"/>
    </row>
    <row r="101" spans="1:20" ht="26.25">
      <c r="A101" s="182"/>
      <c r="B101" s="182"/>
      <c r="C101" s="182"/>
      <c r="D101" s="182"/>
      <c r="E101" s="182"/>
      <c r="F101" s="198"/>
      <c r="G101" s="198"/>
      <c r="H101" s="198"/>
      <c r="I101" s="198"/>
      <c r="J101" s="198"/>
      <c r="K101" s="198"/>
      <c r="L101" s="198"/>
      <c r="M101" s="198"/>
      <c r="N101" s="198"/>
      <c r="O101" s="198"/>
      <c r="P101" s="198"/>
      <c r="Q101" s="103"/>
      <c r="R101" s="103"/>
      <c r="S101" s="103"/>
      <c r="T101" s="103"/>
    </row>
    <row r="102" spans="1:20" ht="26.25">
      <c r="A102" s="182"/>
      <c r="B102" s="182"/>
      <c r="C102" s="182"/>
      <c r="D102" s="182"/>
      <c r="E102" s="182"/>
      <c r="F102" s="198"/>
      <c r="G102" s="198"/>
      <c r="H102" s="198"/>
      <c r="I102" s="198"/>
      <c r="J102" s="198"/>
      <c r="K102" s="198"/>
      <c r="L102" s="198"/>
      <c r="M102" s="198"/>
      <c r="N102" s="198"/>
      <c r="O102" s="198"/>
      <c r="P102" s="198"/>
      <c r="Q102" s="103"/>
      <c r="R102" s="103"/>
      <c r="S102" s="103"/>
      <c r="T102" s="103"/>
    </row>
    <row r="103" spans="1:20" ht="26.25">
      <c r="A103" s="183"/>
      <c r="B103" s="183"/>
      <c r="C103" s="183"/>
      <c r="D103" s="183"/>
      <c r="E103" s="183"/>
      <c r="F103" s="198"/>
      <c r="G103" s="198"/>
      <c r="H103" s="198"/>
      <c r="I103" s="198"/>
      <c r="J103" s="198"/>
      <c r="K103" s="198"/>
      <c r="L103" s="198"/>
      <c r="M103" s="198"/>
      <c r="N103" s="198"/>
      <c r="O103" s="198"/>
      <c r="P103" s="198"/>
      <c r="Q103" s="103"/>
      <c r="R103" s="103"/>
      <c r="S103" s="103"/>
      <c r="T103" s="103"/>
    </row>
    <row r="104" spans="1:20" ht="26.25">
      <c r="A104" s="182"/>
      <c r="B104" s="182"/>
      <c r="C104" s="182"/>
      <c r="D104" s="182"/>
      <c r="E104" s="182"/>
      <c r="F104" s="198"/>
      <c r="G104" s="198"/>
      <c r="H104" s="198"/>
      <c r="I104" s="198"/>
      <c r="J104" s="198"/>
      <c r="K104" s="198"/>
      <c r="L104" s="198"/>
      <c r="M104" s="198"/>
      <c r="N104" s="198"/>
      <c r="O104" s="198"/>
      <c r="P104" s="198"/>
      <c r="Q104" s="103"/>
      <c r="R104" s="103"/>
      <c r="S104" s="103"/>
      <c r="T104" s="103"/>
    </row>
    <row r="105" spans="1:20" ht="26.25">
      <c r="A105" s="182"/>
      <c r="B105" s="182"/>
      <c r="C105" s="182"/>
      <c r="D105" s="182"/>
      <c r="E105" s="182"/>
      <c r="F105" s="198"/>
      <c r="G105" s="198"/>
      <c r="H105" s="198"/>
      <c r="I105" s="198"/>
      <c r="J105" s="198"/>
      <c r="K105" s="198"/>
      <c r="L105" s="198"/>
      <c r="M105" s="198"/>
      <c r="N105" s="198"/>
      <c r="O105" s="198"/>
      <c r="P105" s="198"/>
      <c r="Q105" s="103"/>
      <c r="R105" s="103"/>
      <c r="S105" s="103"/>
      <c r="T105" s="103"/>
    </row>
    <row r="106" spans="1:20" ht="26.25">
      <c r="A106" s="183"/>
      <c r="B106" s="183"/>
      <c r="C106" s="183"/>
      <c r="D106" s="183"/>
      <c r="E106" s="183"/>
      <c r="F106" s="198"/>
      <c r="G106" s="198"/>
      <c r="H106" s="198"/>
      <c r="I106" s="198"/>
      <c r="J106" s="198"/>
      <c r="K106" s="198"/>
      <c r="L106" s="198"/>
      <c r="M106" s="198"/>
      <c r="N106" s="198"/>
      <c r="O106" s="198"/>
      <c r="P106" s="198"/>
      <c r="Q106" s="103"/>
      <c r="R106" s="103"/>
      <c r="S106" s="103"/>
      <c r="T106" s="103"/>
    </row>
    <row r="107" spans="1:20" ht="26.25">
      <c r="A107" s="183"/>
      <c r="B107" s="183"/>
      <c r="C107" s="183"/>
      <c r="D107" s="183"/>
      <c r="E107" s="183"/>
      <c r="F107" s="198"/>
      <c r="G107" s="198"/>
      <c r="H107" s="198"/>
      <c r="I107" s="198"/>
      <c r="J107" s="198"/>
      <c r="K107" s="198"/>
      <c r="L107" s="198"/>
      <c r="M107" s="198"/>
      <c r="N107" s="198"/>
      <c r="O107" s="198"/>
      <c r="P107" s="198"/>
      <c r="Q107" s="103"/>
      <c r="R107" s="103"/>
      <c r="S107" s="103"/>
      <c r="T107" s="103"/>
    </row>
    <row r="108" spans="1:20" ht="26.25">
      <c r="A108" s="182"/>
      <c r="B108" s="182"/>
      <c r="C108" s="182"/>
      <c r="D108" s="182"/>
      <c r="E108" s="182"/>
      <c r="F108" s="198"/>
      <c r="G108" s="198"/>
      <c r="H108" s="198"/>
      <c r="I108" s="198"/>
      <c r="J108" s="198"/>
      <c r="K108" s="198"/>
      <c r="L108" s="198"/>
      <c r="M108" s="198"/>
      <c r="N108" s="198"/>
      <c r="O108" s="198"/>
      <c r="P108" s="198"/>
      <c r="Q108" s="103"/>
      <c r="R108" s="103"/>
      <c r="S108" s="103"/>
      <c r="T108" s="103"/>
    </row>
    <row r="109" spans="1:20" ht="26.25">
      <c r="A109" s="182"/>
      <c r="B109" s="182"/>
      <c r="C109" s="182"/>
      <c r="D109" s="182"/>
      <c r="E109" s="182"/>
      <c r="F109" s="198"/>
      <c r="G109" s="198"/>
      <c r="H109" s="198"/>
      <c r="I109" s="198"/>
      <c r="J109" s="198"/>
      <c r="K109" s="198"/>
      <c r="L109" s="198"/>
      <c r="M109" s="198"/>
      <c r="N109" s="198"/>
      <c r="O109" s="198"/>
      <c r="P109" s="198"/>
      <c r="Q109" s="103"/>
      <c r="R109" s="103"/>
      <c r="S109" s="103"/>
      <c r="T109" s="103"/>
    </row>
    <row r="110" spans="1:20" ht="26.25">
      <c r="A110" s="182"/>
      <c r="B110" s="182"/>
      <c r="C110" s="182"/>
      <c r="D110" s="182"/>
      <c r="E110" s="182"/>
      <c r="F110" s="198"/>
      <c r="G110" s="198"/>
      <c r="H110" s="198"/>
      <c r="I110" s="198"/>
      <c r="J110" s="198"/>
      <c r="K110" s="198"/>
      <c r="L110" s="198"/>
      <c r="M110" s="198"/>
      <c r="N110" s="198"/>
      <c r="O110" s="198"/>
      <c r="P110" s="198"/>
      <c r="Q110" s="103"/>
      <c r="R110" s="103"/>
      <c r="S110" s="103"/>
      <c r="T110" s="103"/>
    </row>
    <row r="111" spans="1:20" ht="26.25">
      <c r="A111" s="182"/>
      <c r="B111" s="182"/>
      <c r="C111" s="182"/>
      <c r="D111" s="182"/>
      <c r="E111" s="182"/>
      <c r="F111" s="198"/>
      <c r="G111" s="198"/>
      <c r="H111" s="198"/>
      <c r="I111" s="198"/>
      <c r="J111" s="198"/>
      <c r="K111" s="198"/>
      <c r="L111" s="198"/>
      <c r="M111" s="198"/>
      <c r="N111" s="198"/>
      <c r="O111" s="198"/>
      <c r="P111" s="198"/>
      <c r="Q111" s="103"/>
      <c r="R111" s="103"/>
      <c r="S111" s="103"/>
      <c r="T111" s="103"/>
    </row>
    <row r="112" spans="1:20" ht="26.25">
      <c r="A112" s="182"/>
      <c r="B112" s="182"/>
      <c r="C112" s="182"/>
      <c r="D112" s="182"/>
      <c r="E112" s="182"/>
      <c r="F112" s="198"/>
      <c r="G112" s="198"/>
      <c r="H112" s="198"/>
      <c r="I112" s="198"/>
      <c r="J112" s="198"/>
      <c r="K112" s="198"/>
      <c r="L112" s="198"/>
      <c r="M112" s="198"/>
      <c r="N112" s="198"/>
      <c r="O112" s="198"/>
      <c r="P112" s="198"/>
      <c r="Q112" s="103"/>
      <c r="R112" s="103"/>
      <c r="S112" s="103"/>
      <c r="T112" s="103"/>
    </row>
    <row r="113" spans="1:20" ht="26.25">
      <c r="A113" s="182"/>
      <c r="B113" s="182"/>
      <c r="C113" s="182"/>
      <c r="D113" s="182"/>
      <c r="E113" s="182"/>
      <c r="F113" s="198"/>
      <c r="G113" s="198"/>
      <c r="H113" s="198"/>
      <c r="I113" s="198"/>
      <c r="J113" s="198"/>
      <c r="K113" s="198"/>
      <c r="L113" s="198"/>
      <c r="M113" s="198"/>
      <c r="N113" s="198"/>
      <c r="O113" s="198"/>
      <c r="P113" s="198"/>
      <c r="Q113" s="103"/>
      <c r="R113" s="103"/>
      <c r="S113" s="103"/>
      <c r="T113" s="103"/>
    </row>
    <row r="114" spans="1:20" ht="26.25">
      <c r="A114" s="184"/>
      <c r="B114" s="184"/>
      <c r="C114" s="184"/>
      <c r="D114" s="184"/>
      <c r="E114" s="184"/>
      <c r="F114" s="198"/>
      <c r="G114" s="198"/>
      <c r="H114" s="198"/>
      <c r="I114" s="198"/>
      <c r="J114" s="198"/>
      <c r="K114" s="198"/>
      <c r="L114" s="198"/>
      <c r="M114" s="198"/>
      <c r="N114" s="198"/>
      <c r="O114" s="198"/>
      <c r="P114" s="198"/>
      <c r="Q114" s="103"/>
      <c r="R114" s="103"/>
      <c r="S114" s="103"/>
      <c r="T114" s="103"/>
    </row>
    <row r="115" spans="1:20" ht="26.25">
      <c r="A115" s="182"/>
      <c r="B115" s="182"/>
      <c r="C115" s="182"/>
      <c r="D115" s="182"/>
      <c r="E115" s="182"/>
      <c r="F115" s="198"/>
      <c r="G115" s="198"/>
      <c r="H115" s="198"/>
      <c r="I115" s="198"/>
      <c r="J115" s="198"/>
      <c r="K115" s="198"/>
      <c r="L115" s="198"/>
      <c r="M115" s="198"/>
      <c r="N115" s="198"/>
      <c r="O115" s="198"/>
      <c r="P115" s="198"/>
      <c r="Q115" s="103"/>
      <c r="R115" s="103"/>
      <c r="S115" s="103"/>
      <c r="T115" s="103"/>
    </row>
    <row r="116" spans="1:20" ht="26.25">
      <c r="A116" s="182"/>
      <c r="B116" s="182"/>
      <c r="C116" s="182"/>
      <c r="D116" s="182"/>
      <c r="E116" s="182"/>
      <c r="F116" s="198"/>
      <c r="G116" s="198"/>
      <c r="H116" s="198"/>
      <c r="I116" s="198"/>
      <c r="J116" s="198"/>
      <c r="K116" s="198"/>
      <c r="L116" s="198"/>
      <c r="M116" s="198"/>
      <c r="N116" s="198"/>
      <c r="O116" s="198"/>
      <c r="P116" s="198"/>
      <c r="Q116" s="103"/>
      <c r="R116" s="103"/>
      <c r="S116" s="103"/>
      <c r="T116" s="103"/>
    </row>
    <row r="117" spans="1:20" ht="26.25">
      <c r="A117" s="182"/>
      <c r="B117" s="182"/>
      <c r="C117" s="182"/>
      <c r="D117" s="182"/>
      <c r="E117" s="182"/>
      <c r="F117" s="198"/>
      <c r="G117" s="198"/>
      <c r="H117" s="198"/>
      <c r="I117" s="198"/>
      <c r="J117" s="198"/>
      <c r="K117" s="198"/>
      <c r="L117" s="198"/>
      <c r="M117" s="198"/>
      <c r="N117" s="198"/>
      <c r="O117" s="198"/>
      <c r="P117" s="198"/>
      <c r="Q117" s="103"/>
      <c r="R117" s="103"/>
      <c r="S117" s="103"/>
      <c r="T117" s="103"/>
    </row>
    <row r="118" spans="1:20" ht="26.25">
      <c r="A118" s="182"/>
      <c r="B118" s="182"/>
      <c r="C118" s="182"/>
      <c r="D118" s="182"/>
      <c r="E118" s="182"/>
      <c r="F118" s="198"/>
      <c r="G118" s="198"/>
      <c r="H118" s="198"/>
      <c r="I118" s="198"/>
      <c r="J118" s="198"/>
      <c r="K118" s="198"/>
      <c r="L118" s="198"/>
      <c r="M118" s="198"/>
      <c r="N118" s="198"/>
      <c r="O118" s="198"/>
      <c r="P118" s="198"/>
      <c r="Q118" s="103"/>
      <c r="R118" s="103"/>
      <c r="S118" s="103"/>
      <c r="T118" s="103"/>
    </row>
    <row r="119" spans="1:20" ht="26.25">
      <c r="A119" s="182"/>
      <c r="B119" s="182"/>
      <c r="C119" s="182"/>
      <c r="D119" s="182"/>
      <c r="E119" s="182"/>
      <c r="F119" s="198"/>
      <c r="G119" s="198"/>
      <c r="H119" s="198"/>
      <c r="I119" s="198"/>
      <c r="J119" s="198"/>
      <c r="K119" s="198"/>
      <c r="L119" s="198"/>
      <c r="M119" s="198"/>
      <c r="N119" s="198"/>
      <c r="O119" s="198"/>
      <c r="P119" s="198"/>
      <c r="Q119" s="103"/>
      <c r="R119" s="103"/>
      <c r="S119" s="103"/>
      <c r="T119" s="103"/>
    </row>
    <row r="120" spans="1:20" ht="26.25">
      <c r="A120" s="182"/>
      <c r="B120" s="182"/>
      <c r="C120" s="182"/>
      <c r="D120" s="182"/>
      <c r="E120" s="182"/>
      <c r="F120" s="198"/>
      <c r="G120" s="198"/>
      <c r="H120" s="198"/>
      <c r="I120" s="198"/>
      <c r="J120" s="198"/>
      <c r="K120" s="198"/>
      <c r="L120" s="198"/>
      <c r="M120" s="198"/>
      <c r="N120" s="198"/>
      <c r="O120" s="198"/>
      <c r="P120" s="198"/>
      <c r="Q120" s="103"/>
      <c r="R120" s="103"/>
      <c r="S120" s="103"/>
      <c r="T120" s="103"/>
    </row>
    <row r="121" spans="1:20" ht="26.25">
      <c r="A121" s="184"/>
      <c r="B121" s="184"/>
      <c r="C121" s="184"/>
      <c r="D121" s="184"/>
      <c r="E121" s="184"/>
      <c r="F121" s="198"/>
      <c r="G121" s="198"/>
      <c r="H121" s="198"/>
      <c r="I121" s="198"/>
      <c r="J121" s="198"/>
      <c r="K121" s="198"/>
      <c r="L121" s="198"/>
      <c r="M121" s="198"/>
      <c r="N121" s="198"/>
      <c r="O121" s="198"/>
      <c r="P121" s="198"/>
      <c r="Q121" s="103"/>
      <c r="R121" s="103"/>
      <c r="S121" s="103"/>
      <c r="T121" s="103"/>
    </row>
    <row r="122" spans="1:20" ht="26.25">
      <c r="A122" s="182"/>
      <c r="B122" s="182"/>
      <c r="C122" s="182"/>
      <c r="D122" s="182"/>
      <c r="E122" s="182"/>
      <c r="F122" s="198"/>
      <c r="G122" s="198"/>
      <c r="H122" s="198"/>
      <c r="I122" s="198"/>
      <c r="J122" s="198"/>
      <c r="K122" s="198"/>
      <c r="L122" s="198"/>
      <c r="M122" s="198"/>
      <c r="N122" s="198"/>
      <c r="O122" s="198"/>
      <c r="P122" s="198"/>
      <c r="Q122" s="103"/>
      <c r="R122" s="103"/>
      <c r="S122" s="103"/>
      <c r="T122" s="103"/>
    </row>
    <row r="123" spans="1:20" ht="26.25">
      <c r="A123" s="182"/>
      <c r="B123" s="182"/>
      <c r="C123" s="182"/>
      <c r="D123" s="182"/>
      <c r="E123" s="182"/>
      <c r="F123" s="198"/>
      <c r="G123" s="198"/>
      <c r="H123" s="198"/>
      <c r="I123" s="198"/>
      <c r="J123" s="198"/>
      <c r="K123" s="198"/>
      <c r="L123" s="198"/>
      <c r="M123" s="198"/>
      <c r="N123" s="198"/>
      <c r="O123" s="198"/>
      <c r="P123" s="198"/>
      <c r="Q123" s="103"/>
      <c r="R123" s="103"/>
      <c r="S123" s="103"/>
      <c r="T123" s="103"/>
    </row>
    <row r="124" spans="1:20" ht="26.25">
      <c r="A124" s="182"/>
      <c r="B124" s="182"/>
      <c r="C124" s="182"/>
      <c r="D124" s="182"/>
      <c r="E124" s="182"/>
      <c r="F124" s="198"/>
      <c r="G124" s="198"/>
      <c r="H124" s="198"/>
      <c r="I124" s="198"/>
      <c r="J124" s="198"/>
      <c r="K124" s="198"/>
      <c r="L124" s="198"/>
      <c r="M124" s="198"/>
      <c r="N124" s="198"/>
      <c r="O124" s="198"/>
      <c r="P124" s="198"/>
      <c r="Q124" s="103"/>
      <c r="R124" s="103"/>
      <c r="S124" s="103"/>
      <c r="T124" s="103"/>
    </row>
    <row r="125" spans="1:20" ht="26.25">
      <c r="A125" s="182"/>
      <c r="B125" s="182"/>
      <c r="C125" s="182"/>
      <c r="D125" s="182"/>
      <c r="E125" s="182"/>
      <c r="F125" s="198"/>
      <c r="G125" s="198"/>
      <c r="H125" s="198"/>
      <c r="I125" s="198"/>
      <c r="J125" s="198"/>
      <c r="K125" s="198"/>
      <c r="L125" s="198"/>
      <c r="M125" s="198"/>
      <c r="N125" s="198"/>
      <c r="O125" s="198"/>
      <c r="P125" s="198"/>
      <c r="Q125" s="103"/>
      <c r="R125" s="103"/>
      <c r="S125" s="103"/>
      <c r="T125" s="103"/>
    </row>
    <row r="126" spans="1:20" ht="26.25">
      <c r="A126" s="182"/>
      <c r="B126" s="182"/>
      <c r="C126" s="182"/>
      <c r="D126" s="182"/>
      <c r="E126" s="182"/>
      <c r="F126" s="198"/>
      <c r="G126" s="198"/>
      <c r="H126" s="198"/>
      <c r="I126" s="198"/>
      <c r="J126" s="198"/>
      <c r="K126" s="198"/>
      <c r="L126" s="198"/>
      <c r="M126" s="198"/>
      <c r="N126" s="198"/>
      <c r="O126" s="198"/>
      <c r="P126" s="198"/>
      <c r="Q126" s="103"/>
      <c r="R126" s="103"/>
      <c r="S126" s="103"/>
      <c r="T126" s="103"/>
    </row>
    <row r="127" spans="1:20" ht="26.25">
      <c r="A127" s="182"/>
      <c r="B127" s="182"/>
      <c r="C127" s="182"/>
      <c r="D127" s="182"/>
      <c r="E127" s="182"/>
      <c r="F127" s="198"/>
      <c r="G127" s="198"/>
      <c r="H127" s="198"/>
      <c r="I127" s="198"/>
      <c r="J127" s="198"/>
      <c r="K127" s="198"/>
      <c r="L127" s="198"/>
      <c r="M127" s="198"/>
      <c r="N127" s="198"/>
      <c r="O127" s="198"/>
      <c r="P127" s="198"/>
      <c r="Q127" s="103"/>
      <c r="R127" s="103"/>
      <c r="S127" s="103"/>
      <c r="T127" s="103"/>
    </row>
    <row r="128" spans="1:20" ht="26.25">
      <c r="A128" s="182"/>
      <c r="B128" s="182"/>
      <c r="C128" s="182"/>
      <c r="D128" s="182"/>
      <c r="E128" s="182"/>
      <c r="F128" s="198"/>
      <c r="G128" s="198"/>
      <c r="H128" s="198"/>
      <c r="I128" s="198"/>
      <c r="J128" s="198"/>
      <c r="K128" s="198"/>
      <c r="L128" s="198"/>
      <c r="M128" s="198"/>
      <c r="N128" s="198"/>
      <c r="O128" s="198"/>
      <c r="P128" s="198"/>
      <c r="Q128" s="103"/>
      <c r="R128" s="103"/>
      <c r="S128" s="103"/>
      <c r="T128" s="103"/>
    </row>
    <row r="129" spans="1:20" ht="26.25">
      <c r="A129" s="182"/>
      <c r="B129" s="182"/>
      <c r="C129" s="182"/>
      <c r="D129" s="182"/>
      <c r="E129" s="182"/>
      <c r="F129" s="198"/>
      <c r="G129" s="198"/>
      <c r="H129" s="198"/>
      <c r="I129" s="198"/>
      <c r="J129" s="198"/>
      <c r="K129" s="198"/>
      <c r="L129" s="198"/>
      <c r="M129" s="198"/>
      <c r="N129" s="198"/>
      <c r="O129" s="198"/>
      <c r="P129" s="198"/>
      <c r="Q129" s="103"/>
      <c r="R129" s="103"/>
      <c r="S129" s="103"/>
      <c r="T129" s="103"/>
    </row>
    <row r="130" spans="1:20" ht="26.25">
      <c r="A130" s="184"/>
      <c r="B130" s="184"/>
      <c r="C130" s="184"/>
      <c r="D130" s="184"/>
      <c r="E130" s="184"/>
      <c r="F130" s="198"/>
      <c r="G130" s="198"/>
      <c r="H130" s="198"/>
      <c r="I130" s="198"/>
      <c r="J130" s="198"/>
      <c r="K130" s="198"/>
      <c r="L130" s="198"/>
      <c r="M130" s="198"/>
      <c r="N130" s="198"/>
      <c r="O130" s="198"/>
      <c r="P130" s="198"/>
      <c r="Q130" s="103"/>
      <c r="R130" s="103"/>
      <c r="S130" s="103"/>
      <c r="T130" s="103"/>
    </row>
    <row r="131" spans="1:20" ht="26.25">
      <c r="A131" s="184"/>
      <c r="B131" s="184"/>
      <c r="C131" s="184"/>
      <c r="D131" s="184"/>
      <c r="E131" s="184"/>
      <c r="F131" s="198"/>
      <c r="G131" s="198"/>
      <c r="H131" s="198"/>
      <c r="I131" s="198"/>
      <c r="J131" s="198"/>
      <c r="K131" s="198"/>
      <c r="L131" s="198"/>
      <c r="M131" s="198"/>
      <c r="N131" s="198"/>
      <c r="O131" s="198"/>
      <c r="P131" s="198"/>
      <c r="Q131" s="103"/>
      <c r="R131" s="103"/>
      <c r="S131" s="103"/>
      <c r="T131" s="103"/>
    </row>
    <row r="132" spans="1:20" ht="26.25">
      <c r="A132" s="182"/>
      <c r="B132" s="182"/>
      <c r="C132" s="182"/>
      <c r="D132" s="182"/>
      <c r="E132" s="182"/>
      <c r="F132" s="198"/>
      <c r="G132" s="198"/>
      <c r="H132" s="198"/>
      <c r="I132" s="198"/>
      <c r="J132" s="198"/>
      <c r="K132" s="198"/>
      <c r="L132" s="198"/>
      <c r="M132" s="198"/>
      <c r="N132" s="198"/>
      <c r="O132" s="198"/>
      <c r="P132" s="198"/>
      <c r="Q132" s="103"/>
      <c r="R132" s="103"/>
      <c r="S132" s="103"/>
      <c r="T132" s="103"/>
    </row>
    <row r="133" spans="1:20" ht="26.25">
      <c r="A133" s="182"/>
      <c r="B133" s="182"/>
      <c r="C133" s="182"/>
      <c r="D133" s="182"/>
      <c r="E133" s="182"/>
      <c r="F133" s="198"/>
      <c r="G133" s="198"/>
      <c r="H133" s="198"/>
      <c r="I133" s="198"/>
      <c r="J133" s="198"/>
      <c r="K133" s="198"/>
      <c r="L133" s="198"/>
      <c r="M133" s="198"/>
      <c r="N133" s="198"/>
      <c r="O133" s="198"/>
      <c r="P133" s="198"/>
      <c r="Q133" s="103"/>
      <c r="R133" s="103"/>
      <c r="S133" s="103"/>
      <c r="T133" s="103"/>
    </row>
    <row r="134" spans="1:20" ht="26.25">
      <c r="A134" s="183"/>
      <c r="B134" s="183"/>
      <c r="C134" s="183"/>
      <c r="D134" s="183"/>
      <c r="E134" s="183"/>
      <c r="F134" s="198"/>
      <c r="G134" s="198"/>
      <c r="H134" s="198"/>
      <c r="I134" s="198"/>
      <c r="J134" s="198"/>
      <c r="K134" s="198"/>
      <c r="L134" s="198"/>
      <c r="M134" s="198"/>
      <c r="N134" s="198"/>
      <c r="O134" s="198"/>
      <c r="P134" s="198"/>
      <c r="Q134" s="103"/>
      <c r="R134" s="103"/>
      <c r="S134" s="103"/>
      <c r="T134" s="103"/>
    </row>
    <row r="135" spans="1:20" ht="26.25">
      <c r="A135" s="182"/>
      <c r="B135" s="182"/>
      <c r="C135" s="182"/>
      <c r="D135" s="182"/>
      <c r="E135" s="182"/>
      <c r="F135" s="198"/>
      <c r="G135" s="198"/>
      <c r="H135" s="198"/>
      <c r="I135" s="198"/>
      <c r="J135" s="198"/>
      <c r="K135" s="198"/>
      <c r="L135" s="198"/>
      <c r="M135" s="198"/>
      <c r="N135" s="198"/>
      <c r="O135" s="198"/>
      <c r="P135" s="198"/>
      <c r="Q135" s="103"/>
      <c r="R135" s="103"/>
      <c r="S135" s="103"/>
      <c r="T135" s="103"/>
    </row>
    <row r="136" spans="1:20" ht="26.25">
      <c r="A136" s="182"/>
      <c r="B136" s="182"/>
      <c r="C136" s="182"/>
      <c r="D136" s="182"/>
      <c r="E136" s="182"/>
      <c r="F136" s="198"/>
      <c r="G136" s="198"/>
      <c r="H136" s="198"/>
      <c r="I136" s="198"/>
      <c r="J136" s="198"/>
      <c r="K136" s="198"/>
      <c r="L136" s="198"/>
      <c r="M136" s="198"/>
      <c r="N136" s="198"/>
      <c r="O136" s="198"/>
      <c r="P136" s="198"/>
      <c r="Q136" s="103"/>
      <c r="R136" s="103"/>
      <c r="S136" s="103"/>
      <c r="T136" s="103"/>
    </row>
    <row r="137" spans="1:20" ht="26.25">
      <c r="A137" s="182"/>
      <c r="B137" s="182"/>
      <c r="C137" s="182"/>
      <c r="D137" s="182"/>
      <c r="E137" s="182"/>
      <c r="F137" s="198"/>
      <c r="G137" s="198"/>
      <c r="H137" s="198"/>
      <c r="I137" s="198"/>
      <c r="J137" s="198"/>
      <c r="K137" s="198"/>
      <c r="L137" s="198"/>
      <c r="M137" s="198"/>
      <c r="N137" s="198"/>
      <c r="O137" s="198"/>
      <c r="P137" s="198"/>
      <c r="Q137" s="103"/>
      <c r="R137" s="103"/>
      <c r="S137" s="103"/>
      <c r="T137" s="103"/>
    </row>
    <row r="138" spans="1:20" ht="26.25">
      <c r="A138" s="182"/>
      <c r="B138" s="182"/>
      <c r="C138" s="182"/>
      <c r="D138" s="182"/>
      <c r="E138" s="182"/>
      <c r="F138" s="198"/>
      <c r="G138" s="198"/>
      <c r="H138" s="198"/>
      <c r="I138" s="198"/>
      <c r="J138" s="198"/>
      <c r="K138" s="198"/>
      <c r="L138" s="198"/>
      <c r="M138" s="198"/>
      <c r="N138" s="198"/>
      <c r="O138" s="198"/>
      <c r="P138" s="198"/>
      <c r="Q138" s="103"/>
      <c r="R138" s="103"/>
      <c r="S138" s="103"/>
      <c r="T138" s="103"/>
    </row>
    <row r="139" spans="1:20" ht="26.25">
      <c r="A139" s="182"/>
      <c r="B139" s="182"/>
      <c r="C139" s="182"/>
      <c r="D139" s="182"/>
      <c r="E139" s="182"/>
      <c r="F139" s="198"/>
      <c r="G139" s="198"/>
      <c r="H139" s="198"/>
      <c r="I139" s="198"/>
      <c r="J139" s="198"/>
      <c r="K139" s="198"/>
      <c r="L139" s="198"/>
      <c r="M139" s="198"/>
      <c r="N139" s="198"/>
      <c r="O139" s="198"/>
      <c r="P139" s="198"/>
      <c r="Q139" s="103"/>
      <c r="R139" s="103"/>
      <c r="S139" s="103"/>
      <c r="T139" s="103"/>
    </row>
    <row r="140" spans="1:20" ht="26.25">
      <c r="A140" s="182"/>
      <c r="B140" s="182"/>
      <c r="C140" s="182"/>
      <c r="D140" s="182"/>
      <c r="E140" s="182"/>
      <c r="F140" s="198"/>
      <c r="G140" s="198"/>
      <c r="H140" s="198"/>
      <c r="I140" s="198"/>
      <c r="J140" s="198"/>
      <c r="K140" s="198"/>
      <c r="L140" s="198"/>
      <c r="M140" s="198"/>
      <c r="N140" s="198"/>
      <c r="O140" s="198"/>
      <c r="P140" s="198"/>
      <c r="Q140" s="103"/>
      <c r="R140" s="103"/>
      <c r="S140" s="103"/>
      <c r="T140" s="103"/>
    </row>
    <row r="141" spans="1:20" ht="26.25">
      <c r="A141" s="183"/>
      <c r="B141" s="183"/>
      <c r="C141" s="183"/>
      <c r="D141" s="183"/>
      <c r="E141" s="183"/>
      <c r="F141" s="198"/>
      <c r="G141" s="198"/>
      <c r="H141" s="198"/>
      <c r="I141" s="198"/>
      <c r="J141" s="198"/>
      <c r="K141" s="198"/>
      <c r="L141" s="198"/>
      <c r="M141" s="198"/>
      <c r="N141" s="198"/>
      <c r="O141" s="198"/>
      <c r="P141" s="198"/>
      <c r="Q141" s="103"/>
      <c r="R141" s="103"/>
      <c r="S141" s="103"/>
      <c r="T141" s="103"/>
    </row>
    <row r="142" spans="1:20" ht="26.25">
      <c r="A142" s="183"/>
      <c r="B142" s="183"/>
      <c r="C142" s="183"/>
      <c r="D142" s="183"/>
      <c r="E142" s="183"/>
      <c r="F142" s="198"/>
      <c r="G142" s="198"/>
      <c r="H142" s="198"/>
      <c r="I142" s="198"/>
      <c r="J142" s="198"/>
      <c r="K142" s="198"/>
      <c r="L142" s="198"/>
      <c r="M142" s="198"/>
      <c r="N142" s="198"/>
      <c r="O142" s="198"/>
      <c r="P142" s="198"/>
      <c r="Q142" s="103"/>
      <c r="R142" s="103"/>
      <c r="S142" s="103"/>
      <c r="T142" s="103"/>
    </row>
  </sheetData>
  <mergeCells count="108">
    <mergeCell ref="A1:K1"/>
    <mergeCell ref="A2:K2"/>
    <mergeCell ref="A3:K3"/>
    <mergeCell ref="K89:K90"/>
    <mergeCell ref="K91:K92"/>
    <mergeCell ref="K93:K94"/>
    <mergeCell ref="K95:K96"/>
    <mergeCell ref="K81:K82"/>
    <mergeCell ref="K83:K84"/>
    <mergeCell ref="K85:K86"/>
    <mergeCell ref="K87:K88"/>
    <mergeCell ref="K73:K74"/>
    <mergeCell ref="K75:K76"/>
    <mergeCell ref="K77:K78"/>
    <mergeCell ref="K79:K80"/>
    <mergeCell ref="K65:K66"/>
    <mergeCell ref="K67:K68"/>
    <mergeCell ref="K69:K70"/>
    <mergeCell ref="K71:K72"/>
    <mergeCell ref="K57:K58"/>
    <mergeCell ref="K59:K60"/>
    <mergeCell ref="K61:K62"/>
    <mergeCell ref="K63:K64"/>
    <mergeCell ref="K51:K52"/>
    <mergeCell ref="K39:K40"/>
    <mergeCell ref="K53:K54"/>
    <mergeCell ref="K55:K56"/>
    <mergeCell ref="K43:K44"/>
    <mergeCell ref="K45:K46"/>
    <mergeCell ref="K47:K48"/>
    <mergeCell ref="K49:K50"/>
    <mergeCell ref="K33:K34"/>
    <mergeCell ref="K35:K36"/>
    <mergeCell ref="K37:K38"/>
    <mergeCell ref="K41:K42"/>
    <mergeCell ref="K25:K26"/>
    <mergeCell ref="K27:K28"/>
    <mergeCell ref="K29:K30"/>
    <mergeCell ref="K31:K32"/>
    <mergeCell ref="K17:K18"/>
    <mergeCell ref="K19:K20"/>
    <mergeCell ref="K21:K22"/>
    <mergeCell ref="K23:K24"/>
    <mergeCell ref="K9:K10"/>
    <mergeCell ref="K11:K12"/>
    <mergeCell ref="K13:K14"/>
    <mergeCell ref="K15:K16"/>
    <mergeCell ref="A95:E96"/>
    <mergeCell ref="C85:E86"/>
    <mergeCell ref="C87:D92"/>
    <mergeCell ref="E87:E88"/>
    <mergeCell ref="E89:E90"/>
    <mergeCell ref="A75:B92"/>
    <mergeCell ref="C75:D80"/>
    <mergeCell ref="A93:E94"/>
    <mergeCell ref="E91:E92"/>
    <mergeCell ref="E77:E78"/>
    <mergeCell ref="E79:E80"/>
    <mergeCell ref="E75:E76"/>
    <mergeCell ref="C83:E84"/>
    <mergeCell ref="C81:E82"/>
    <mergeCell ref="A73:E74"/>
    <mergeCell ref="A27:A72"/>
    <mergeCell ref="C67:E68"/>
    <mergeCell ref="C69:E70"/>
    <mergeCell ref="C63:E64"/>
    <mergeCell ref="C49:E50"/>
    <mergeCell ref="C39:E40"/>
    <mergeCell ref="C51:E52"/>
    <mergeCell ref="C71:E72"/>
    <mergeCell ref="D59:E60"/>
    <mergeCell ref="C65:E66"/>
    <mergeCell ref="B55:B72"/>
    <mergeCell ref="C55:E56"/>
    <mergeCell ref="C57:E58"/>
    <mergeCell ref="C59:C62"/>
    <mergeCell ref="D61:E62"/>
    <mergeCell ref="C15:E16"/>
    <mergeCell ref="B41:B54"/>
    <mergeCell ref="C41:E42"/>
    <mergeCell ref="C43:E44"/>
    <mergeCell ref="C45:E46"/>
    <mergeCell ref="C47:E48"/>
    <mergeCell ref="C53:E54"/>
    <mergeCell ref="F6:J6"/>
    <mergeCell ref="B9:E10"/>
    <mergeCell ref="C17:E18"/>
    <mergeCell ref="A25:E26"/>
    <mergeCell ref="C21:E22"/>
    <mergeCell ref="C23:E24"/>
    <mergeCell ref="A9:A24"/>
    <mergeCell ref="B19:B24"/>
    <mergeCell ref="C19:E20"/>
    <mergeCell ref="C13:E14"/>
    <mergeCell ref="K6:K8"/>
    <mergeCell ref="A6:E8"/>
    <mergeCell ref="F7:I7"/>
    <mergeCell ref="J7:J8"/>
    <mergeCell ref="A97:E97"/>
    <mergeCell ref="B11:E12"/>
    <mergeCell ref="B13:B18"/>
    <mergeCell ref="B27:B40"/>
    <mergeCell ref="C27:E28"/>
    <mergeCell ref="C29:E30"/>
    <mergeCell ref="C31:E32"/>
    <mergeCell ref="C33:E34"/>
    <mergeCell ref="C35:E36"/>
    <mergeCell ref="C37:E38"/>
  </mergeCells>
  <printOptions/>
  <pageMargins left="0.17" right="0.17" top="0.49" bottom="0.17" header="0.5" footer="0.19"/>
  <pageSetup fitToHeight="1" fitToWidth="1" horizontalDpi="600" verticalDpi="600" orientation="portrait" paperSize="9" scale="1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2"/>
  <sheetViews>
    <sheetView zoomScale="40" zoomScaleNormal="40" workbookViewId="0" topLeftCell="A1">
      <selection activeCell="P108" sqref="P108"/>
    </sheetView>
  </sheetViews>
  <sheetFormatPr defaultColWidth="9.00390625" defaultRowHeight="12.75"/>
  <cols>
    <col min="1" max="2" width="5.75390625" style="0" customWidth="1"/>
    <col min="3" max="3" width="9.875" style="0" customWidth="1"/>
    <col min="4" max="4" width="4.625" style="0" customWidth="1"/>
    <col min="5" max="5" width="38.75390625" style="0" customWidth="1"/>
    <col min="6" max="11" width="20.875" style="0" customWidth="1"/>
  </cols>
  <sheetData>
    <row r="1" spans="1:11" ht="27.75">
      <c r="A1" s="350" t="s">
        <v>23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</row>
    <row r="2" spans="1:11" ht="27">
      <c r="A2" s="351" t="s">
        <v>98</v>
      </c>
      <c r="B2" s="351"/>
      <c r="C2" s="351"/>
      <c r="D2" s="351"/>
      <c r="E2" s="351"/>
      <c r="F2" s="351"/>
      <c r="G2" s="351"/>
      <c r="H2" s="351"/>
      <c r="I2" s="351"/>
      <c r="J2" s="351"/>
      <c r="K2" s="351"/>
    </row>
    <row r="3" spans="1:11" ht="27.75">
      <c r="A3" s="350" t="str">
        <f>'форма 1'!A3:BM3</f>
        <v>ЦСКА (Россия) - "Спартак" Россия (дополнительное время)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</row>
    <row r="4" spans="3:11" ht="27">
      <c r="C4" s="153"/>
      <c r="D4" s="153"/>
      <c r="E4" s="153"/>
      <c r="F4" s="155" t="s">
        <v>2</v>
      </c>
      <c r="G4" s="430" t="str">
        <f>'форма 1'!AG4</f>
        <v>1 : 0</v>
      </c>
      <c r="H4" s="154"/>
      <c r="I4" s="153"/>
      <c r="J4" s="153"/>
      <c r="K4" s="154"/>
    </row>
    <row r="5" spans="1:8" ht="23.25">
      <c r="A5" s="41"/>
      <c r="B5" s="41"/>
      <c r="C5" s="41"/>
      <c r="D5" s="41"/>
      <c r="E5" s="41"/>
      <c r="F5" s="41"/>
      <c r="G5" s="41"/>
      <c r="H5" s="41"/>
    </row>
    <row r="6" spans="1:11" ht="32.25" customHeight="1">
      <c r="A6" s="348" t="s">
        <v>61</v>
      </c>
      <c r="B6" s="338"/>
      <c r="C6" s="338"/>
      <c r="D6" s="338"/>
      <c r="E6" s="339"/>
      <c r="F6" s="355" t="s">
        <v>124</v>
      </c>
      <c r="G6" s="356"/>
      <c r="H6" s="356"/>
      <c r="I6" s="356"/>
      <c r="J6" s="357"/>
      <c r="K6" s="352" t="s">
        <v>91</v>
      </c>
    </row>
    <row r="7" spans="1:11" ht="32.25" customHeight="1">
      <c r="A7" s="360"/>
      <c r="B7" s="361"/>
      <c r="C7" s="361"/>
      <c r="D7" s="361"/>
      <c r="E7" s="362"/>
      <c r="F7" s="355" t="s">
        <v>55</v>
      </c>
      <c r="G7" s="356"/>
      <c r="H7" s="356"/>
      <c r="I7" s="357"/>
      <c r="J7" s="358" t="s">
        <v>92</v>
      </c>
      <c r="K7" s="353"/>
    </row>
    <row r="8" spans="1:11" ht="32.25" customHeight="1">
      <c r="A8" s="349"/>
      <c r="B8" s="340"/>
      <c r="C8" s="340"/>
      <c r="D8" s="340"/>
      <c r="E8" s="341"/>
      <c r="F8" s="135" t="s">
        <v>56</v>
      </c>
      <c r="G8" s="101" t="s">
        <v>57</v>
      </c>
      <c r="H8" s="135" t="s">
        <v>58</v>
      </c>
      <c r="I8" s="102" t="s">
        <v>59</v>
      </c>
      <c r="J8" s="359"/>
      <c r="K8" s="354"/>
    </row>
    <row r="9" spans="1:11" ht="32.25" customHeight="1">
      <c r="A9" s="377" t="s">
        <v>28</v>
      </c>
      <c r="B9" s="348" t="s">
        <v>37</v>
      </c>
      <c r="C9" s="338"/>
      <c r="D9" s="338"/>
      <c r="E9" s="339"/>
      <c r="F9" s="112">
        <v>3</v>
      </c>
      <c r="G9" s="113">
        <v>1</v>
      </c>
      <c r="H9" s="112">
        <v>0</v>
      </c>
      <c r="I9" s="113">
        <v>0</v>
      </c>
      <c r="J9" s="114">
        <v>4</v>
      </c>
      <c r="K9" s="408">
        <v>0.1</v>
      </c>
    </row>
    <row r="10" spans="1:11" ht="32.25" customHeight="1">
      <c r="A10" s="378"/>
      <c r="B10" s="349"/>
      <c r="C10" s="340"/>
      <c r="D10" s="340"/>
      <c r="E10" s="341"/>
      <c r="F10" s="73">
        <v>0</v>
      </c>
      <c r="G10" s="51">
        <v>0</v>
      </c>
      <c r="H10" s="73">
        <v>0</v>
      </c>
      <c r="I10" s="51">
        <v>0</v>
      </c>
      <c r="J10" s="115">
        <v>0</v>
      </c>
      <c r="K10" s="409"/>
    </row>
    <row r="11" spans="1:11" ht="32.25" customHeight="1">
      <c r="A11" s="378"/>
      <c r="B11" s="338" t="s">
        <v>38</v>
      </c>
      <c r="C11" s="338"/>
      <c r="D11" s="338"/>
      <c r="E11" s="339"/>
      <c r="F11" s="112">
        <v>5</v>
      </c>
      <c r="G11" s="113">
        <v>6</v>
      </c>
      <c r="H11" s="112">
        <v>2</v>
      </c>
      <c r="I11" s="113">
        <v>0</v>
      </c>
      <c r="J11" s="114">
        <v>13</v>
      </c>
      <c r="K11" s="408">
        <v>0.325</v>
      </c>
    </row>
    <row r="12" spans="1:11" ht="32.25" customHeight="1">
      <c r="A12" s="378"/>
      <c r="B12" s="340"/>
      <c r="C12" s="340"/>
      <c r="D12" s="340"/>
      <c r="E12" s="341"/>
      <c r="F12" s="120">
        <v>0.4</v>
      </c>
      <c r="G12" s="119">
        <v>0.3333333333333333</v>
      </c>
      <c r="H12" s="120">
        <v>1</v>
      </c>
      <c r="I12" s="119">
        <v>0</v>
      </c>
      <c r="J12" s="115">
        <v>0.46153846153846156</v>
      </c>
      <c r="K12" s="409"/>
    </row>
    <row r="13" spans="1:11" ht="32.25" customHeight="1">
      <c r="A13" s="378"/>
      <c r="B13" s="342" t="s">
        <v>39</v>
      </c>
      <c r="C13" s="348" t="s">
        <v>62</v>
      </c>
      <c r="D13" s="338"/>
      <c r="E13" s="339"/>
      <c r="F13" s="112">
        <v>5</v>
      </c>
      <c r="G13" s="113">
        <v>5</v>
      </c>
      <c r="H13" s="112">
        <v>1</v>
      </c>
      <c r="I13" s="113">
        <v>1</v>
      </c>
      <c r="J13" s="114">
        <v>12</v>
      </c>
      <c r="K13" s="408">
        <v>0.5714285714285714</v>
      </c>
    </row>
    <row r="14" spans="1:11" ht="32.25" customHeight="1">
      <c r="A14" s="378"/>
      <c r="B14" s="343"/>
      <c r="C14" s="349"/>
      <c r="D14" s="340"/>
      <c r="E14" s="341"/>
      <c r="F14" s="120">
        <v>0.2</v>
      </c>
      <c r="G14" s="119">
        <v>0.6</v>
      </c>
      <c r="H14" s="120">
        <v>1</v>
      </c>
      <c r="I14" s="119">
        <v>0</v>
      </c>
      <c r="J14" s="115">
        <v>0.4166666666666667</v>
      </c>
      <c r="K14" s="409"/>
    </row>
    <row r="15" spans="1:11" ht="32.25" customHeight="1">
      <c r="A15" s="378"/>
      <c r="B15" s="343"/>
      <c r="C15" s="348" t="s">
        <v>63</v>
      </c>
      <c r="D15" s="338"/>
      <c r="E15" s="339"/>
      <c r="F15" s="112">
        <v>9</v>
      </c>
      <c r="G15" s="113">
        <v>0</v>
      </c>
      <c r="H15" s="112">
        <v>0</v>
      </c>
      <c r="I15" s="113">
        <v>0</v>
      </c>
      <c r="J15" s="114">
        <v>9</v>
      </c>
      <c r="K15" s="408">
        <v>0.42857142857142855</v>
      </c>
    </row>
    <row r="16" spans="1:11" ht="32.25" customHeight="1">
      <c r="A16" s="378"/>
      <c r="B16" s="343"/>
      <c r="C16" s="349"/>
      <c r="D16" s="340"/>
      <c r="E16" s="341"/>
      <c r="F16" s="120">
        <v>0.2222222222222222</v>
      </c>
      <c r="G16" s="119">
        <v>0</v>
      </c>
      <c r="H16" s="120">
        <v>0</v>
      </c>
      <c r="I16" s="119">
        <v>0</v>
      </c>
      <c r="J16" s="115">
        <v>0.2222222222222222</v>
      </c>
      <c r="K16" s="409"/>
    </row>
    <row r="17" spans="1:11" ht="32.25" customHeight="1">
      <c r="A17" s="378"/>
      <c r="B17" s="343"/>
      <c r="C17" s="364" t="s">
        <v>40</v>
      </c>
      <c r="D17" s="365"/>
      <c r="E17" s="366"/>
      <c r="F17" s="70">
        <v>14</v>
      </c>
      <c r="G17" s="71">
        <v>5</v>
      </c>
      <c r="H17" s="70">
        <v>1</v>
      </c>
      <c r="I17" s="71">
        <v>1</v>
      </c>
      <c r="J17" s="114">
        <v>21</v>
      </c>
      <c r="K17" s="410">
        <v>0.525</v>
      </c>
    </row>
    <row r="18" spans="1:11" ht="32.25" customHeight="1">
      <c r="A18" s="378"/>
      <c r="B18" s="344"/>
      <c r="C18" s="367"/>
      <c r="D18" s="368"/>
      <c r="E18" s="369"/>
      <c r="F18" s="74">
        <v>0.21428571428571427</v>
      </c>
      <c r="G18" s="75">
        <v>0.6</v>
      </c>
      <c r="H18" s="74">
        <v>1</v>
      </c>
      <c r="I18" s="75">
        <v>0</v>
      </c>
      <c r="J18" s="115">
        <v>0.3333333333333333</v>
      </c>
      <c r="K18" s="411"/>
    </row>
    <row r="19" spans="1:11" ht="32.25" customHeight="1">
      <c r="A19" s="378"/>
      <c r="B19" s="345" t="s">
        <v>47</v>
      </c>
      <c r="C19" s="348" t="s">
        <v>62</v>
      </c>
      <c r="D19" s="338"/>
      <c r="E19" s="339"/>
      <c r="F19" s="112">
        <v>2</v>
      </c>
      <c r="G19" s="113">
        <v>0</v>
      </c>
      <c r="H19" s="112">
        <v>0</v>
      </c>
      <c r="I19" s="113">
        <v>0</v>
      </c>
      <c r="J19" s="114">
        <v>2</v>
      </c>
      <c r="K19" s="408">
        <v>1</v>
      </c>
    </row>
    <row r="20" spans="1:11" ht="32.25" customHeight="1">
      <c r="A20" s="378"/>
      <c r="B20" s="346"/>
      <c r="C20" s="349"/>
      <c r="D20" s="340"/>
      <c r="E20" s="341"/>
      <c r="F20" s="120">
        <v>0.5</v>
      </c>
      <c r="G20" s="119">
        <v>0</v>
      </c>
      <c r="H20" s="120">
        <v>0</v>
      </c>
      <c r="I20" s="119">
        <v>0</v>
      </c>
      <c r="J20" s="115">
        <v>0.5</v>
      </c>
      <c r="K20" s="409"/>
    </row>
    <row r="21" spans="1:11" ht="32.25" customHeight="1">
      <c r="A21" s="378"/>
      <c r="B21" s="346"/>
      <c r="C21" s="348" t="s">
        <v>63</v>
      </c>
      <c r="D21" s="338"/>
      <c r="E21" s="339"/>
      <c r="F21" s="112">
        <v>0</v>
      </c>
      <c r="G21" s="113">
        <v>0</v>
      </c>
      <c r="H21" s="112">
        <v>0</v>
      </c>
      <c r="I21" s="113">
        <v>0</v>
      </c>
      <c r="J21" s="114">
        <v>0</v>
      </c>
      <c r="K21" s="408">
        <v>0</v>
      </c>
    </row>
    <row r="22" spans="1:11" ht="32.25" customHeight="1">
      <c r="A22" s="378"/>
      <c r="B22" s="346"/>
      <c r="C22" s="349"/>
      <c r="D22" s="340"/>
      <c r="E22" s="341"/>
      <c r="F22" s="120">
        <v>0</v>
      </c>
      <c r="G22" s="119">
        <v>0</v>
      </c>
      <c r="H22" s="120">
        <v>0</v>
      </c>
      <c r="I22" s="119">
        <v>0</v>
      </c>
      <c r="J22" s="115">
        <v>0</v>
      </c>
      <c r="K22" s="409"/>
    </row>
    <row r="23" spans="1:11" ht="32.25" customHeight="1">
      <c r="A23" s="378"/>
      <c r="B23" s="346"/>
      <c r="C23" s="364" t="s">
        <v>40</v>
      </c>
      <c r="D23" s="365"/>
      <c r="E23" s="366"/>
      <c r="F23" s="70">
        <v>2</v>
      </c>
      <c r="G23" s="71">
        <v>0</v>
      </c>
      <c r="H23" s="70">
        <v>0</v>
      </c>
      <c r="I23" s="71">
        <v>0</v>
      </c>
      <c r="J23" s="114">
        <v>2</v>
      </c>
      <c r="K23" s="410">
        <v>0.05</v>
      </c>
    </row>
    <row r="24" spans="1:11" ht="32.25" customHeight="1">
      <c r="A24" s="379"/>
      <c r="B24" s="347"/>
      <c r="C24" s="367"/>
      <c r="D24" s="368"/>
      <c r="E24" s="369"/>
      <c r="F24" s="74">
        <v>0.5</v>
      </c>
      <c r="G24" s="75">
        <v>0</v>
      </c>
      <c r="H24" s="74">
        <v>0</v>
      </c>
      <c r="I24" s="75">
        <v>0</v>
      </c>
      <c r="J24" s="115">
        <v>0.5</v>
      </c>
      <c r="K24" s="411"/>
    </row>
    <row r="25" spans="1:11" ht="32.25" customHeight="1">
      <c r="A25" s="370" t="s">
        <v>64</v>
      </c>
      <c r="B25" s="371"/>
      <c r="C25" s="372"/>
      <c r="D25" s="372"/>
      <c r="E25" s="373"/>
      <c r="F25" s="79">
        <v>24</v>
      </c>
      <c r="G25" s="48">
        <v>12</v>
      </c>
      <c r="H25" s="79">
        <v>3</v>
      </c>
      <c r="I25" s="48">
        <v>1</v>
      </c>
      <c r="J25" s="130">
        <v>40</v>
      </c>
      <c r="K25" s="318">
        <v>0.38461538461538464</v>
      </c>
    </row>
    <row r="26" spans="1:11" ht="32.25" customHeight="1">
      <c r="A26" s="374"/>
      <c r="B26" s="375"/>
      <c r="C26" s="375"/>
      <c r="D26" s="375"/>
      <c r="E26" s="376"/>
      <c r="F26" s="80">
        <v>0.25</v>
      </c>
      <c r="G26" s="52">
        <v>0.4166666666666667</v>
      </c>
      <c r="H26" s="80">
        <v>1</v>
      </c>
      <c r="I26" s="52">
        <v>0</v>
      </c>
      <c r="J26" s="131">
        <v>0.35</v>
      </c>
      <c r="K26" s="319"/>
    </row>
    <row r="27" spans="1:11" ht="32.25" customHeight="1">
      <c r="A27" s="377" t="s">
        <v>29</v>
      </c>
      <c r="B27" s="345" t="s">
        <v>80</v>
      </c>
      <c r="C27" s="348" t="s">
        <v>41</v>
      </c>
      <c r="D27" s="338"/>
      <c r="E27" s="339"/>
      <c r="F27" s="112">
        <v>6</v>
      </c>
      <c r="G27" s="113">
        <v>6</v>
      </c>
      <c r="H27" s="112">
        <v>0</v>
      </c>
      <c r="I27" s="113">
        <v>0</v>
      </c>
      <c r="J27" s="114">
        <v>12</v>
      </c>
      <c r="K27" s="408">
        <v>0.41379310344827586</v>
      </c>
    </row>
    <row r="28" spans="1:11" ht="32.25" customHeight="1">
      <c r="A28" s="378"/>
      <c r="B28" s="346"/>
      <c r="C28" s="349"/>
      <c r="D28" s="340"/>
      <c r="E28" s="341"/>
      <c r="F28" s="120">
        <v>0.3333333333333333</v>
      </c>
      <c r="G28" s="119">
        <v>0.16666666666666666</v>
      </c>
      <c r="H28" s="120">
        <v>0</v>
      </c>
      <c r="I28" s="119">
        <v>0</v>
      </c>
      <c r="J28" s="115">
        <v>0.25</v>
      </c>
      <c r="K28" s="409"/>
    </row>
    <row r="29" spans="1:11" ht="32.25" customHeight="1">
      <c r="A29" s="378"/>
      <c r="B29" s="346"/>
      <c r="C29" s="348" t="s">
        <v>42</v>
      </c>
      <c r="D29" s="338"/>
      <c r="E29" s="339"/>
      <c r="F29" s="112">
        <v>1</v>
      </c>
      <c r="G29" s="113">
        <v>9</v>
      </c>
      <c r="H29" s="112">
        <v>0</v>
      </c>
      <c r="I29" s="113">
        <v>0</v>
      </c>
      <c r="J29" s="114">
        <v>10</v>
      </c>
      <c r="K29" s="408">
        <v>0.3448275862068966</v>
      </c>
    </row>
    <row r="30" spans="1:11" ht="32.25" customHeight="1">
      <c r="A30" s="378"/>
      <c r="B30" s="346"/>
      <c r="C30" s="349"/>
      <c r="D30" s="340"/>
      <c r="E30" s="341"/>
      <c r="F30" s="120">
        <v>0</v>
      </c>
      <c r="G30" s="119">
        <v>0</v>
      </c>
      <c r="H30" s="120">
        <v>0</v>
      </c>
      <c r="I30" s="119">
        <v>0</v>
      </c>
      <c r="J30" s="115">
        <v>0</v>
      </c>
      <c r="K30" s="409"/>
    </row>
    <row r="31" spans="1:11" ht="32.25" customHeight="1">
      <c r="A31" s="378"/>
      <c r="B31" s="346"/>
      <c r="C31" s="348" t="s">
        <v>43</v>
      </c>
      <c r="D31" s="338"/>
      <c r="E31" s="339"/>
      <c r="F31" s="112">
        <v>0</v>
      </c>
      <c r="G31" s="113">
        <v>6</v>
      </c>
      <c r="H31" s="112">
        <v>1</v>
      </c>
      <c r="I31" s="113">
        <v>0</v>
      </c>
      <c r="J31" s="114">
        <v>7</v>
      </c>
      <c r="K31" s="408">
        <v>0.2413793103448276</v>
      </c>
    </row>
    <row r="32" spans="1:11" ht="32.25" customHeight="1">
      <c r="A32" s="378"/>
      <c r="B32" s="346"/>
      <c r="C32" s="349"/>
      <c r="D32" s="340"/>
      <c r="E32" s="341"/>
      <c r="F32" s="120">
        <v>0</v>
      </c>
      <c r="G32" s="119">
        <v>0</v>
      </c>
      <c r="H32" s="120">
        <v>0</v>
      </c>
      <c r="I32" s="119">
        <v>0</v>
      </c>
      <c r="J32" s="115">
        <v>0</v>
      </c>
      <c r="K32" s="409"/>
    </row>
    <row r="33" spans="1:11" ht="32.25" customHeight="1">
      <c r="A33" s="378"/>
      <c r="B33" s="346"/>
      <c r="C33" s="348" t="s">
        <v>77</v>
      </c>
      <c r="D33" s="338"/>
      <c r="E33" s="339"/>
      <c r="F33" s="112">
        <v>5</v>
      </c>
      <c r="G33" s="113">
        <v>11</v>
      </c>
      <c r="H33" s="112">
        <v>0</v>
      </c>
      <c r="I33" s="113">
        <v>0</v>
      </c>
      <c r="J33" s="114">
        <v>16</v>
      </c>
      <c r="K33" s="408">
        <v>0.5517241379310345</v>
      </c>
    </row>
    <row r="34" spans="1:11" ht="32.25" customHeight="1">
      <c r="A34" s="378"/>
      <c r="B34" s="346"/>
      <c r="C34" s="349"/>
      <c r="D34" s="340"/>
      <c r="E34" s="341"/>
      <c r="F34" s="120">
        <v>0</v>
      </c>
      <c r="G34" s="119">
        <v>0.09090909090909091</v>
      </c>
      <c r="H34" s="120">
        <v>0</v>
      </c>
      <c r="I34" s="119">
        <v>0</v>
      </c>
      <c r="J34" s="115">
        <v>0.0625</v>
      </c>
      <c r="K34" s="409"/>
    </row>
    <row r="35" spans="1:11" ht="32.25" customHeight="1">
      <c r="A35" s="378"/>
      <c r="B35" s="346"/>
      <c r="C35" s="348" t="s">
        <v>78</v>
      </c>
      <c r="D35" s="338"/>
      <c r="E35" s="339"/>
      <c r="F35" s="112">
        <v>0</v>
      </c>
      <c r="G35" s="113">
        <v>10</v>
      </c>
      <c r="H35" s="112">
        <v>1</v>
      </c>
      <c r="I35" s="113">
        <v>0</v>
      </c>
      <c r="J35" s="114">
        <v>11</v>
      </c>
      <c r="K35" s="408">
        <v>0.3793103448275862</v>
      </c>
    </row>
    <row r="36" spans="1:11" ht="32.25" customHeight="1">
      <c r="A36" s="378"/>
      <c r="B36" s="346"/>
      <c r="C36" s="349"/>
      <c r="D36" s="340"/>
      <c r="E36" s="341"/>
      <c r="F36" s="120">
        <v>0</v>
      </c>
      <c r="G36" s="119">
        <v>0</v>
      </c>
      <c r="H36" s="120">
        <v>0</v>
      </c>
      <c r="I36" s="119">
        <v>0</v>
      </c>
      <c r="J36" s="115">
        <v>0</v>
      </c>
      <c r="K36" s="409"/>
    </row>
    <row r="37" spans="1:11" ht="32.25" customHeight="1">
      <c r="A37" s="378"/>
      <c r="B37" s="346"/>
      <c r="C37" s="348" t="s">
        <v>79</v>
      </c>
      <c r="D37" s="338"/>
      <c r="E37" s="339"/>
      <c r="F37" s="112">
        <v>2</v>
      </c>
      <c r="G37" s="113">
        <v>0</v>
      </c>
      <c r="H37" s="112">
        <v>0</v>
      </c>
      <c r="I37" s="113">
        <v>0</v>
      </c>
      <c r="J37" s="114">
        <v>2</v>
      </c>
      <c r="K37" s="408">
        <v>0.06896551724137931</v>
      </c>
    </row>
    <row r="38" spans="1:11" ht="32.25" customHeight="1">
      <c r="A38" s="378"/>
      <c r="B38" s="346"/>
      <c r="C38" s="349"/>
      <c r="D38" s="340"/>
      <c r="E38" s="341"/>
      <c r="F38" s="120">
        <v>1</v>
      </c>
      <c r="G38" s="119">
        <v>0</v>
      </c>
      <c r="H38" s="120">
        <v>0</v>
      </c>
      <c r="I38" s="119">
        <v>0</v>
      </c>
      <c r="J38" s="115">
        <v>1</v>
      </c>
      <c r="K38" s="409"/>
    </row>
    <row r="39" spans="1:11" ht="32.25" customHeight="1">
      <c r="A39" s="378"/>
      <c r="B39" s="346"/>
      <c r="C39" s="364" t="s">
        <v>66</v>
      </c>
      <c r="D39" s="365"/>
      <c r="E39" s="366"/>
      <c r="F39" s="70">
        <v>7</v>
      </c>
      <c r="G39" s="71">
        <v>21</v>
      </c>
      <c r="H39" s="70">
        <v>1</v>
      </c>
      <c r="I39" s="71">
        <v>0</v>
      </c>
      <c r="J39" s="114">
        <v>29</v>
      </c>
      <c r="K39" s="410">
        <v>0.5918367346938775</v>
      </c>
    </row>
    <row r="40" spans="1:11" ht="32.25" customHeight="1">
      <c r="A40" s="378"/>
      <c r="B40" s="347"/>
      <c r="C40" s="367"/>
      <c r="D40" s="368"/>
      <c r="E40" s="369"/>
      <c r="F40" s="74">
        <v>0.2857142857142857</v>
      </c>
      <c r="G40" s="75">
        <v>0.047619047619047616</v>
      </c>
      <c r="H40" s="74">
        <v>0</v>
      </c>
      <c r="I40" s="75">
        <v>0</v>
      </c>
      <c r="J40" s="115">
        <v>0.10344827586206896</v>
      </c>
      <c r="K40" s="411"/>
    </row>
    <row r="41" spans="1:11" ht="32.25" customHeight="1">
      <c r="A41" s="378"/>
      <c r="B41" s="345" t="s">
        <v>65</v>
      </c>
      <c r="C41" s="348" t="s">
        <v>41</v>
      </c>
      <c r="D41" s="338"/>
      <c r="E41" s="339"/>
      <c r="F41" s="112">
        <v>0</v>
      </c>
      <c r="G41" s="113">
        <v>4</v>
      </c>
      <c r="H41" s="112">
        <v>0</v>
      </c>
      <c r="I41" s="113">
        <v>1</v>
      </c>
      <c r="J41" s="114">
        <v>5</v>
      </c>
      <c r="K41" s="408">
        <v>0.7142857142857143</v>
      </c>
    </row>
    <row r="42" spans="1:11" ht="32.25" customHeight="1">
      <c r="A42" s="378"/>
      <c r="B42" s="346"/>
      <c r="C42" s="349"/>
      <c r="D42" s="340"/>
      <c r="E42" s="341"/>
      <c r="F42" s="120">
        <v>0</v>
      </c>
      <c r="G42" s="119">
        <v>0</v>
      </c>
      <c r="H42" s="120">
        <v>0</v>
      </c>
      <c r="I42" s="119">
        <v>0</v>
      </c>
      <c r="J42" s="115">
        <v>0</v>
      </c>
      <c r="K42" s="409"/>
    </row>
    <row r="43" spans="1:11" ht="32.25" customHeight="1">
      <c r="A43" s="378"/>
      <c r="B43" s="346"/>
      <c r="C43" s="348" t="s">
        <v>42</v>
      </c>
      <c r="D43" s="338"/>
      <c r="E43" s="339"/>
      <c r="F43" s="112">
        <v>0</v>
      </c>
      <c r="G43" s="113">
        <v>0</v>
      </c>
      <c r="H43" s="112">
        <v>0</v>
      </c>
      <c r="I43" s="113">
        <v>0</v>
      </c>
      <c r="J43" s="114">
        <v>0</v>
      </c>
      <c r="K43" s="408">
        <v>0</v>
      </c>
    </row>
    <row r="44" spans="1:11" ht="32.25" customHeight="1">
      <c r="A44" s="378"/>
      <c r="B44" s="346"/>
      <c r="C44" s="349"/>
      <c r="D44" s="340"/>
      <c r="E44" s="341"/>
      <c r="F44" s="120">
        <v>0</v>
      </c>
      <c r="G44" s="119">
        <v>0</v>
      </c>
      <c r="H44" s="120">
        <v>0</v>
      </c>
      <c r="I44" s="119">
        <v>0</v>
      </c>
      <c r="J44" s="115">
        <v>0</v>
      </c>
      <c r="K44" s="409"/>
    </row>
    <row r="45" spans="1:11" ht="32.25" customHeight="1">
      <c r="A45" s="378"/>
      <c r="B45" s="346"/>
      <c r="C45" s="348" t="s">
        <v>43</v>
      </c>
      <c r="D45" s="338"/>
      <c r="E45" s="339"/>
      <c r="F45" s="112">
        <v>0</v>
      </c>
      <c r="G45" s="113">
        <v>0</v>
      </c>
      <c r="H45" s="112">
        <v>1</v>
      </c>
      <c r="I45" s="113">
        <v>1</v>
      </c>
      <c r="J45" s="114">
        <v>2</v>
      </c>
      <c r="K45" s="408">
        <v>0.2857142857142857</v>
      </c>
    </row>
    <row r="46" spans="1:11" ht="32.25" customHeight="1">
      <c r="A46" s="378"/>
      <c r="B46" s="346"/>
      <c r="C46" s="349"/>
      <c r="D46" s="340"/>
      <c r="E46" s="341"/>
      <c r="F46" s="120">
        <v>0</v>
      </c>
      <c r="G46" s="119">
        <v>0</v>
      </c>
      <c r="H46" s="120">
        <v>0</v>
      </c>
      <c r="I46" s="119">
        <v>0</v>
      </c>
      <c r="J46" s="115">
        <v>0</v>
      </c>
      <c r="K46" s="409"/>
    </row>
    <row r="47" spans="1:11" ht="32.25" customHeight="1">
      <c r="A47" s="378"/>
      <c r="B47" s="346"/>
      <c r="C47" s="348" t="s">
        <v>77</v>
      </c>
      <c r="D47" s="338"/>
      <c r="E47" s="339"/>
      <c r="F47" s="112">
        <v>0</v>
      </c>
      <c r="G47" s="113">
        <v>1</v>
      </c>
      <c r="H47" s="112">
        <v>1</v>
      </c>
      <c r="I47" s="113">
        <v>1</v>
      </c>
      <c r="J47" s="114">
        <v>3</v>
      </c>
      <c r="K47" s="408">
        <v>0.42857142857142855</v>
      </c>
    </row>
    <row r="48" spans="1:11" ht="32.25" customHeight="1">
      <c r="A48" s="378"/>
      <c r="B48" s="346"/>
      <c r="C48" s="349"/>
      <c r="D48" s="340"/>
      <c r="E48" s="341"/>
      <c r="F48" s="120">
        <v>0</v>
      </c>
      <c r="G48" s="119">
        <v>0</v>
      </c>
      <c r="H48" s="120">
        <v>0</v>
      </c>
      <c r="I48" s="119">
        <v>0</v>
      </c>
      <c r="J48" s="115">
        <v>0</v>
      </c>
      <c r="K48" s="409"/>
    </row>
    <row r="49" spans="1:11" ht="32.25" customHeight="1">
      <c r="A49" s="378"/>
      <c r="B49" s="346"/>
      <c r="C49" s="348" t="s">
        <v>78</v>
      </c>
      <c r="D49" s="338"/>
      <c r="E49" s="339"/>
      <c r="F49" s="112">
        <v>0</v>
      </c>
      <c r="G49" s="113">
        <v>1</v>
      </c>
      <c r="H49" s="112">
        <v>0</v>
      </c>
      <c r="I49" s="113">
        <v>1</v>
      </c>
      <c r="J49" s="114">
        <v>2</v>
      </c>
      <c r="K49" s="408">
        <v>0.2857142857142857</v>
      </c>
    </row>
    <row r="50" spans="1:11" ht="32.25" customHeight="1">
      <c r="A50" s="378"/>
      <c r="B50" s="346"/>
      <c r="C50" s="349"/>
      <c r="D50" s="340"/>
      <c r="E50" s="341"/>
      <c r="F50" s="120">
        <v>0</v>
      </c>
      <c r="G50" s="119">
        <v>0</v>
      </c>
      <c r="H50" s="120">
        <v>0</v>
      </c>
      <c r="I50" s="119">
        <v>0</v>
      </c>
      <c r="J50" s="115">
        <v>0</v>
      </c>
      <c r="K50" s="409"/>
    </row>
    <row r="51" spans="1:11" ht="32.25" customHeight="1">
      <c r="A51" s="378"/>
      <c r="B51" s="346"/>
      <c r="C51" s="348" t="s">
        <v>79</v>
      </c>
      <c r="D51" s="338"/>
      <c r="E51" s="339"/>
      <c r="F51" s="112">
        <v>0</v>
      </c>
      <c r="G51" s="113">
        <v>2</v>
      </c>
      <c r="H51" s="112">
        <v>0</v>
      </c>
      <c r="I51" s="113">
        <v>0</v>
      </c>
      <c r="J51" s="114">
        <v>2</v>
      </c>
      <c r="K51" s="408">
        <v>0.2857142857142857</v>
      </c>
    </row>
    <row r="52" spans="1:11" ht="32.25" customHeight="1">
      <c r="A52" s="378"/>
      <c r="B52" s="346"/>
      <c r="C52" s="349"/>
      <c r="D52" s="340"/>
      <c r="E52" s="341"/>
      <c r="F52" s="120">
        <v>0</v>
      </c>
      <c r="G52" s="119">
        <v>0</v>
      </c>
      <c r="H52" s="120">
        <v>0</v>
      </c>
      <c r="I52" s="119">
        <v>0</v>
      </c>
      <c r="J52" s="115">
        <v>0</v>
      </c>
      <c r="K52" s="409"/>
    </row>
    <row r="53" spans="1:11" ht="32.25" customHeight="1">
      <c r="A53" s="378"/>
      <c r="B53" s="346"/>
      <c r="C53" s="364" t="s">
        <v>81</v>
      </c>
      <c r="D53" s="365"/>
      <c r="E53" s="366"/>
      <c r="F53" s="70">
        <v>0</v>
      </c>
      <c r="G53" s="71">
        <v>4</v>
      </c>
      <c r="H53" s="70">
        <v>1</v>
      </c>
      <c r="I53" s="71">
        <v>2</v>
      </c>
      <c r="J53" s="114">
        <v>7</v>
      </c>
      <c r="K53" s="410">
        <v>0.14285714285714285</v>
      </c>
    </row>
    <row r="54" spans="1:11" ht="32.25" customHeight="1">
      <c r="A54" s="378"/>
      <c r="B54" s="347"/>
      <c r="C54" s="367"/>
      <c r="D54" s="368"/>
      <c r="E54" s="369"/>
      <c r="F54" s="74">
        <v>0</v>
      </c>
      <c r="G54" s="75">
        <v>0</v>
      </c>
      <c r="H54" s="74">
        <v>0</v>
      </c>
      <c r="I54" s="75">
        <v>0</v>
      </c>
      <c r="J54" s="115">
        <v>0</v>
      </c>
      <c r="K54" s="411"/>
    </row>
    <row r="55" spans="1:11" ht="32.25" customHeight="1">
      <c r="A55" s="378"/>
      <c r="B55" s="345" t="s">
        <v>67</v>
      </c>
      <c r="C55" s="348" t="s">
        <v>41</v>
      </c>
      <c r="D55" s="338"/>
      <c r="E55" s="339"/>
      <c r="F55" s="112">
        <v>0</v>
      </c>
      <c r="G55" s="113">
        <v>3</v>
      </c>
      <c r="H55" s="112">
        <v>3</v>
      </c>
      <c r="I55" s="113">
        <v>3</v>
      </c>
      <c r="J55" s="114">
        <v>9</v>
      </c>
      <c r="K55" s="408">
        <v>0.6923076923076923</v>
      </c>
    </row>
    <row r="56" spans="1:11" ht="32.25" customHeight="1">
      <c r="A56" s="378"/>
      <c r="B56" s="346"/>
      <c r="C56" s="349"/>
      <c r="D56" s="340"/>
      <c r="E56" s="341"/>
      <c r="F56" s="120">
        <v>0</v>
      </c>
      <c r="G56" s="119">
        <v>0.3333333333333333</v>
      </c>
      <c r="H56" s="120">
        <v>0.6666666666666666</v>
      </c>
      <c r="I56" s="119">
        <v>0.3333333333333333</v>
      </c>
      <c r="J56" s="115">
        <v>0.4444444444444444</v>
      </c>
      <c r="K56" s="409"/>
    </row>
    <row r="57" spans="1:11" ht="32.25" customHeight="1">
      <c r="A57" s="378"/>
      <c r="B57" s="346"/>
      <c r="C57" s="348" t="s">
        <v>42</v>
      </c>
      <c r="D57" s="338"/>
      <c r="E57" s="339"/>
      <c r="F57" s="112">
        <v>0</v>
      </c>
      <c r="G57" s="113">
        <v>0</v>
      </c>
      <c r="H57" s="112">
        <v>0</v>
      </c>
      <c r="I57" s="113">
        <v>3</v>
      </c>
      <c r="J57" s="114">
        <v>3</v>
      </c>
      <c r="K57" s="408">
        <v>0.23076923076923078</v>
      </c>
    </row>
    <row r="58" spans="1:11" ht="32.25" customHeight="1">
      <c r="A58" s="378"/>
      <c r="B58" s="346"/>
      <c r="C58" s="349"/>
      <c r="D58" s="340"/>
      <c r="E58" s="341"/>
      <c r="F58" s="120">
        <v>0</v>
      </c>
      <c r="G58" s="119">
        <v>0</v>
      </c>
      <c r="H58" s="120">
        <v>0</v>
      </c>
      <c r="I58" s="119">
        <v>1</v>
      </c>
      <c r="J58" s="115">
        <v>1</v>
      </c>
      <c r="K58" s="409"/>
    </row>
    <row r="59" spans="1:11" ht="32.25" customHeight="1">
      <c r="A59" s="378"/>
      <c r="B59" s="346"/>
      <c r="C59" s="380" t="s">
        <v>68</v>
      </c>
      <c r="D59" s="348" t="s">
        <v>51</v>
      </c>
      <c r="E59" s="339"/>
      <c r="F59" s="112">
        <v>0</v>
      </c>
      <c r="G59" s="113">
        <v>0</v>
      </c>
      <c r="H59" s="112">
        <v>0</v>
      </c>
      <c r="I59" s="113">
        <v>1</v>
      </c>
      <c r="J59" s="114">
        <v>1</v>
      </c>
      <c r="K59" s="408">
        <v>0.07692307692307693</v>
      </c>
    </row>
    <row r="60" spans="1:11" ht="32.25" customHeight="1">
      <c r="A60" s="378"/>
      <c r="B60" s="346"/>
      <c r="C60" s="381"/>
      <c r="D60" s="349"/>
      <c r="E60" s="341"/>
      <c r="F60" s="120">
        <v>0</v>
      </c>
      <c r="G60" s="119">
        <v>0</v>
      </c>
      <c r="H60" s="120">
        <v>0</v>
      </c>
      <c r="I60" s="119">
        <v>1</v>
      </c>
      <c r="J60" s="115">
        <v>1</v>
      </c>
      <c r="K60" s="409"/>
    </row>
    <row r="61" spans="1:11" ht="32.25" customHeight="1">
      <c r="A61" s="378"/>
      <c r="B61" s="346"/>
      <c r="C61" s="381"/>
      <c r="D61" s="348" t="s">
        <v>52</v>
      </c>
      <c r="E61" s="339"/>
      <c r="F61" s="112">
        <v>0</v>
      </c>
      <c r="G61" s="113">
        <v>0</v>
      </c>
      <c r="H61" s="112">
        <v>0</v>
      </c>
      <c r="I61" s="113">
        <v>1</v>
      </c>
      <c r="J61" s="114">
        <v>1</v>
      </c>
      <c r="K61" s="408">
        <v>0.07692307692307693</v>
      </c>
    </row>
    <row r="62" spans="1:11" ht="32.25" customHeight="1">
      <c r="A62" s="378"/>
      <c r="B62" s="346"/>
      <c r="C62" s="382"/>
      <c r="D62" s="349"/>
      <c r="E62" s="341"/>
      <c r="F62" s="120">
        <v>0</v>
      </c>
      <c r="G62" s="119">
        <v>0</v>
      </c>
      <c r="H62" s="120">
        <v>0</v>
      </c>
      <c r="I62" s="119">
        <v>1</v>
      </c>
      <c r="J62" s="115">
        <v>1</v>
      </c>
      <c r="K62" s="409"/>
    </row>
    <row r="63" spans="1:11" ht="32.25" customHeight="1">
      <c r="A63" s="378"/>
      <c r="B63" s="346"/>
      <c r="C63" s="385" t="s">
        <v>43</v>
      </c>
      <c r="D63" s="386"/>
      <c r="E63" s="387"/>
      <c r="F63" s="112">
        <v>0</v>
      </c>
      <c r="G63" s="113">
        <v>0</v>
      </c>
      <c r="H63" s="112">
        <v>0</v>
      </c>
      <c r="I63" s="113">
        <v>1</v>
      </c>
      <c r="J63" s="114">
        <v>1</v>
      </c>
      <c r="K63" s="408">
        <v>0.07692307692307693</v>
      </c>
    </row>
    <row r="64" spans="1:11" ht="32.25" customHeight="1">
      <c r="A64" s="378"/>
      <c r="B64" s="346"/>
      <c r="C64" s="388"/>
      <c r="D64" s="389"/>
      <c r="E64" s="390"/>
      <c r="F64" s="120">
        <v>0</v>
      </c>
      <c r="G64" s="119">
        <v>0</v>
      </c>
      <c r="H64" s="120">
        <v>0</v>
      </c>
      <c r="I64" s="119">
        <v>0</v>
      </c>
      <c r="J64" s="115">
        <v>0</v>
      </c>
      <c r="K64" s="409"/>
    </row>
    <row r="65" spans="1:11" ht="32.25" customHeight="1">
      <c r="A65" s="378"/>
      <c r="B65" s="346"/>
      <c r="C65" s="348" t="s">
        <v>77</v>
      </c>
      <c r="D65" s="338"/>
      <c r="E65" s="339"/>
      <c r="F65" s="112">
        <v>0</v>
      </c>
      <c r="G65" s="113">
        <v>0</v>
      </c>
      <c r="H65" s="112">
        <v>1</v>
      </c>
      <c r="I65" s="113">
        <v>3</v>
      </c>
      <c r="J65" s="114">
        <v>4</v>
      </c>
      <c r="K65" s="408">
        <v>0.3076923076923077</v>
      </c>
    </row>
    <row r="66" spans="1:11" ht="32.25" customHeight="1">
      <c r="A66" s="378"/>
      <c r="B66" s="346"/>
      <c r="C66" s="349"/>
      <c r="D66" s="340"/>
      <c r="E66" s="341"/>
      <c r="F66" s="120">
        <v>0</v>
      </c>
      <c r="G66" s="119">
        <v>0</v>
      </c>
      <c r="H66" s="120">
        <v>0</v>
      </c>
      <c r="I66" s="119">
        <v>0.6666666666666666</v>
      </c>
      <c r="J66" s="115">
        <v>0.5</v>
      </c>
      <c r="K66" s="409"/>
    </row>
    <row r="67" spans="1:11" ht="32.25" customHeight="1">
      <c r="A67" s="378"/>
      <c r="B67" s="346"/>
      <c r="C67" s="348" t="s">
        <v>78</v>
      </c>
      <c r="D67" s="338"/>
      <c r="E67" s="339"/>
      <c r="F67" s="112">
        <v>0</v>
      </c>
      <c r="G67" s="113">
        <v>0</v>
      </c>
      <c r="H67" s="112">
        <v>0</v>
      </c>
      <c r="I67" s="113">
        <v>3</v>
      </c>
      <c r="J67" s="114">
        <v>3</v>
      </c>
      <c r="K67" s="408">
        <v>0.23076923076923078</v>
      </c>
    </row>
    <row r="68" spans="1:11" ht="32.25" customHeight="1">
      <c r="A68" s="378"/>
      <c r="B68" s="346"/>
      <c r="C68" s="349"/>
      <c r="D68" s="340"/>
      <c r="E68" s="341"/>
      <c r="F68" s="120">
        <v>0</v>
      </c>
      <c r="G68" s="119">
        <v>0</v>
      </c>
      <c r="H68" s="120">
        <v>0</v>
      </c>
      <c r="I68" s="119">
        <v>0.3333333333333333</v>
      </c>
      <c r="J68" s="115">
        <v>0.3333333333333333</v>
      </c>
      <c r="K68" s="409"/>
    </row>
    <row r="69" spans="1:11" ht="32.25" customHeight="1">
      <c r="A69" s="378"/>
      <c r="B69" s="346"/>
      <c r="C69" s="348" t="s">
        <v>79</v>
      </c>
      <c r="D69" s="338"/>
      <c r="E69" s="339"/>
      <c r="F69" s="112">
        <v>0</v>
      </c>
      <c r="G69" s="113">
        <v>3</v>
      </c>
      <c r="H69" s="112">
        <v>2</v>
      </c>
      <c r="I69" s="113">
        <v>1</v>
      </c>
      <c r="J69" s="114">
        <v>6</v>
      </c>
      <c r="K69" s="408">
        <v>0.46153846153846156</v>
      </c>
    </row>
    <row r="70" spans="1:11" ht="32.25" customHeight="1">
      <c r="A70" s="378"/>
      <c r="B70" s="346"/>
      <c r="C70" s="349"/>
      <c r="D70" s="340"/>
      <c r="E70" s="341"/>
      <c r="F70" s="120">
        <v>0</v>
      </c>
      <c r="G70" s="119">
        <v>0.3333333333333333</v>
      </c>
      <c r="H70" s="120">
        <v>1</v>
      </c>
      <c r="I70" s="119">
        <v>1</v>
      </c>
      <c r="J70" s="115">
        <v>0.6666666666666666</v>
      </c>
      <c r="K70" s="409"/>
    </row>
    <row r="71" spans="1:11" ht="32.25" customHeight="1">
      <c r="A71" s="378"/>
      <c r="B71" s="346"/>
      <c r="C71" s="364" t="s">
        <v>69</v>
      </c>
      <c r="D71" s="365"/>
      <c r="E71" s="366"/>
      <c r="F71" s="70">
        <v>0</v>
      </c>
      <c r="G71" s="71">
        <v>3</v>
      </c>
      <c r="H71" s="70">
        <v>3</v>
      </c>
      <c r="I71" s="71">
        <v>7</v>
      </c>
      <c r="J71" s="114">
        <v>13</v>
      </c>
      <c r="K71" s="410">
        <v>0.2653061224489796</v>
      </c>
    </row>
    <row r="72" spans="1:11" ht="32.25" customHeight="1">
      <c r="A72" s="379"/>
      <c r="B72" s="347"/>
      <c r="C72" s="367"/>
      <c r="D72" s="368"/>
      <c r="E72" s="369"/>
      <c r="F72" s="74">
        <v>0</v>
      </c>
      <c r="G72" s="75">
        <v>0.3333333333333333</v>
      </c>
      <c r="H72" s="74">
        <v>0.6666666666666666</v>
      </c>
      <c r="I72" s="75">
        <v>0.5714285714285714</v>
      </c>
      <c r="J72" s="115">
        <v>0.5384615384615384</v>
      </c>
      <c r="K72" s="411"/>
    </row>
    <row r="73" spans="1:11" ht="32.25" customHeight="1">
      <c r="A73" s="370" t="s">
        <v>70</v>
      </c>
      <c r="B73" s="371"/>
      <c r="C73" s="371"/>
      <c r="D73" s="371"/>
      <c r="E73" s="383"/>
      <c r="F73" s="79">
        <v>7</v>
      </c>
      <c r="G73" s="48">
        <v>28</v>
      </c>
      <c r="H73" s="79">
        <v>5</v>
      </c>
      <c r="I73" s="48">
        <v>9</v>
      </c>
      <c r="J73" s="130">
        <v>49</v>
      </c>
      <c r="K73" s="318">
        <v>0.47115384615384615</v>
      </c>
    </row>
    <row r="74" spans="1:11" ht="32.25" customHeight="1">
      <c r="A74" s="374"/>
      <c r="B74" s="375"/>
      <c r="C74" s="375"/>
      <c r="D74" s="375"/>
      <c r="E74" s="384"/>
      <c r="F74" s="80">
        <v>0.2857142857142857</v>
      </c>
      <c r="G74" s="52">
        <v>0.07142857142857142</v>
      </c>
      <c r="H74" s="80">
        <v>0.4</v>
      </c>
      <c r="I74" s="52">
        <v>0.4444444444444444</v>
      </c>
      <c r="J74" s="131">
        <v>0.20408163265306123</v>
      </c>
      <c r="K74" s="319"/>
    </row>
    <row r="75" spans="1:11" ht="32.25" customHeight="1">
      <c r="A75" s="403" t="s">
        <v>54</v>
      </c>
      <c r="B75" s="404"/>
      <c r="C75" s="400" t="s">
        <v>47</v>
      </c>
      <c r="D75" s="343"/>
      <c r="E75" s="391" t="s">
        <v>62</v>
      </c>
      <c r="F75" s="112">
        <v>1</v>
      </c>
      <c r="G75" s="113">
        <v>3</v>
      </c>
      <c r="H75" s="112">
        <v>2</v>
      </c>
      <c r="I75" s="113">
        <v>1</v>
      </c>
      <c r="J75" s="114">
        <v>7</v>
      </c>
      <c r="K75" s="408">
        <v>0.7777777777777778</v>
      </c>
    </row>
    <row r="76" spans="1:11" ht="32.25" customHeight="1">
      <c r="A76" s="403"/>
      <c r="B76" s="404"/>
      <c r="C76" s="400"/>
      <c r="D76" s="343"/>
      <c r="E76" s="392"/>
      <c r="F76" s="120">
        <v>1</v>
      </c>
      <c r="G76" s="119">
        <v>0.6666666666666666</v>
      </c>
      <c r="H76" s="120">
        <v>1</v>
      </c>
      <c r="I76" s="119">
        <v>0</v>
      </c>
      <c r="J76" s="115">
        <v>0.7142857142857143</v>
      </c>
      <c r="K76" s="409"/>
    </row>
    <row r="77" spans="1:11" ht="32.25" customHeight="1">
      <c r="A77" s="403"/>
      <c r="B77" s="404"/>
      <c r="C77" s="400"/>
      <c r="D77" s="343"/>
      <c r="E77" s="402" t="s">
        <v>63</v>
      </c>
      <c r="F77" s="112">
        <v>0</v>
      </c>
      <c r="G77" s="113">
        <v>0</v>
      </c>
      <c r="H77" s="112">
        <v>1</v>
      </c>
      <c r="I77" s="113">
        <v>1</v>
      </c>
      <c r="J77" s="114">
        <v>2</v>
      </c>
      <c r="K77" s="408">
        <v>0.2222222222222222</v>
      </c>
    </row>
    <row r="78" spans="1:11" ht="32.25" customHeight="1">
      <c r="A78" s="403"/>
      <c r="B78" s="404"/>
      <c r="C78" s="400"/>
      <c r="D78" s="343"/>
      <c r="E78" s="392"/>
      <c r="F78" s="120">
        <v>0</v>
      </c>
      <c r="G78" s="119">
        <v>0</v>
      </c>
      <c r="H78" s="120">
        <v>1</v>
      </c>
      <c r="I78" s="119">
        <v>1</v>
      </c>
      <c r="J78" s="115">
        <v>1</v>
      </c>
      <c r="K78" s="409"/>
    </row>
    <row r="79" spans="1:11" ht="32.25" customHeight="1">
      <c r="A79" s="403"/>
      <c r="B79" s="404"/>
      <c r="C79" s="400"/>
      <c r="D79" s="343"/>
      <c r="E79" s="358" t="s">
        <v>40</v>
      </c>
      <c r="F79" s="70">
        <v>1</v>
      </c>
      <c r="G79" s="71">
        <v>3</v>
      </c>
      <c r="H79" s="70">
        <v>3</v>
      </c>
      <c r="I79" s="71">
        <v>2</v>
      </c>
      <c r="J79" s="114">
        <v>9</v>
      </c>
      <c r="K79" s="410">
        <v>0.6</v>
      </c>
    </row>
    <row r="80" spans="1:11" ht="32.25" customHeight="1">
      <c r="A80" s="403"/>
      <c r="B80" s="404"/>
      <c r="C80" s="401"/>
      <c r="D80" s="344"/>
      <c r="E80" s="359"/>
      <c r="F80" s="74">
        <v>1</v>
      </c>
      <c r="G80" s="75">
        <v>0.6666666666666666</v>
      </c>
      <c r="H80" s="74">
        <v>1</v>
      </c>
      <c r="I80" s="75">
        <v>0.5</v>
      </c>
      <c r="J80" s="115">
        <v>0.7777777777777778</v>
      </c>
      <c r="K80" s="411"/>
    </row>
    <row r="81" spans="1:11" ht="32.25" customHeight="1">
      <c r="A81" s="403"/>
      <c r="B81" s="404"/>
      <c r="C81" s="348" t="s">
        <v>37</v>
      </c>
      <c r="D81" s="338"/>
      <c r="E81" s="339"/>
      <c r="F81" s="112">
        <v>0</v>
      </c>
      <c r="G81" s="113">
        <v>0</v>
      </c>
      <c r="H81" s="112">
        <v>1</v>
      </c>
      <c r="I81" s="113">
        <v>1</v>
      </c>
      <c r="J81" s="114">
        <v>2</v>
      </c>
      <c r="K81" s="408">
        <v>0.13333333333333333</v>
      </c>
    </row>
    <row r="82" spans="1:11" ht="32.25" customHeight="1">
      <c r="A82" s="403"/>
      <c r="B82" s="404"/>
      <c r="C82" s="349"/>
      <c r="D82" s="340"/>
      <c r="E82" s="341"/>
      <c r="F82" s="120">
        <v>0</v>
      </c>
      <c r="G82" s="119">
        <v>0</v>
      </c>
      <c r="H82" s="120">
        <v>0</v>
      </c>
      <c r="I82" s="119">
        <v>0</v>
      </c>
      <c r="J82" s="115">
        <v>0</v>
      </c>
      <c r="K82" s="409"/>
    </row>
    <row r="83" spans="1:11" ht="32.25" customHeight="1">
      <c r="A83" s="403"/>
      <c r="B83" s="404"/>
      <c r="C83" s="348" t="s">
        <v>48</v>
      </c>
      <c r="D83" s="338"/>
      <c r="E83" s="339"/>
      <c r="F83" s="112">
        <v>0</v>
      </c>
      <c r="G83" s="113">
        <v>0</v>
      </c>
      <c r="H83" s="112">
        <v>0</v>
      </c>
      <c r="I83" s="113">
        <v>0</v>
      </c>
      <c r="J83" s="114">
        <v>0</v>
      </c>
      <c r="K83" s="408">
        <v>0</v>
      </c>
    </row>
    <row r="84" spans="1:11" ht="32.25" customHeight="1">
      <c r="A84" s="403"/>
      <c r="B84" s="404"/>
      <c r="C84" s="349"/>
      <c r="D84" s="340"/>
      <c r="E84" s="341"/>
      <c r="F84" s="120">
        <v>0</v>
      </c>
      <c r="G84" s="119">
        <v>0</v>
      </c>
      <c r="H84" s="120">
        <v>0</v>
      </c>
      <c r="I84" s="119">
        <v>0</v>
      </c>
      <c r="J84" s="115">
        <v>0</v>
      </c>
      <c r="K84" s="409"/>
    </row>
    <row r="85" spans="1:11" ht="32.25" customHeight="1">
      <c r="A85" s="403"/>
      <c r="B85" s="404"/>
      <c r="C85" s="348" t="s">
        <v>49</v>
      </c>
      <c r="D85" s="338"/>
      <c r="E85" s="339"/>
      <c r="F85" s="112">
        <v>0</v>
      </c>
      <c r="G85" s="113">
        <v>1</v>
      </c>
      <c r="H85" s="112">
        <v>1</v>
      </c>
      <c r="I85" s="113">
        <v>0</v>
      </c>
      <c r="J85" s="114">
        <v>2</v>
      </c>
      <c r="K85" s="408">
        <v>0.13333333333333333</v>
      </c>
    </row>
    <row r="86" spans="1:11" ht="32.25" customHeight="1">
      <c r="A86" s="403"/>
      <c r="B86" s="404"/>
      <c r="C86" s="349"/>
      <c r="D86" s="340"/>
      <c r="E86" s="341"/>
      <c r="F86" s="120">
        <v>0</v>
      </c>
      <c r="G86" s="119">
        <v>0</v>
      </c>
      <c r="H86" s="120">
        <v>0</v>
      </c>
      <c r="I86" s="119">
        <v>0</v>
      </c>
      <c r="J86" s="115">
        <v>0</v>
      </c>
      <c r="K86" s="409"/>
    </row>
    <row r="87" spans="1:11" ht="32.25" customHeight="1">
      <c r="A87" s="403"/>
      <c r="B87" s="404"/>
      <c r="C87" s="399" t="s">
        <v>71</v>
      </c>
      <c r="D87" s="342"/>
      <c r="E87" s="402" t="s">
        <v>72</v>
      </c>
      <c r="F87" s="112">
        <v>0</v>
      </c>
      <c r="G87" s="113">
        <v>0</v>
      </c>
      <c r="H87" s="112">
        <v>0</v>
      </c>
      <c r="I87" s="113">
        <v>2</v>
      </c>
      <c r="J87" s="114">
        <v>2</v>
      </c>
      <c r="K87" s="408">
        <v>1</v>
      </c>
    </row>
    <row r="88" spans="1:11" ht="32.25" customHeight="1">
      <c r="A88" s="403"/>
      <c r="B88" s="404"/>
      <c r="C88" s="400"/>
      <c r="D88" s="343"/>
      <c r="E88" s="392"/>
      <c r="F88" s="120">
        <v>0</v>
      </c>
      <c r="G88" s="119">
        <v>0</v>
      </c>
      <c r="H88" s="120">
        <v>0</v>
      </c>
      <c r="I88" s="119">
        <v>0</v>
      </c>
      <c r="J88" s="115">
        <v>0</v>
      </c>
      <c r="K88" s="409"/>
    </row>
    <row r="89" spans="1:11" ht="32.25" customHeight="1">
      <c r="A89" s="403"/>
      <c r="B89" s="404"/>
      <c r="C89" s="400"/>
      <c r="D89" s="343"/>
      <c r="E89" s="402" t="s">
        <v>73</v>
      </c>
      <c r="F89" s="112">
        <v>0</v>
      </c>
      <c r="G89" s="113">
        <v>0</v>
      </c>
      <c r="H89" s="112">
        <v>0</v>
      </c>
      <c r="I89" s="113">
        <v>0</v>
      </c>
      <c r="J89" s="114">
        <v>0</v>
      </c>
      <c r="K89" s="408">
        <v>0</v>
      </c>
    </row>
    <row r="90" spans="1:11" ht="32.25" customHeight="1">
      <c r="A90" s="403"/>
      <c r="B90" s="404"/>
      <c r="C90" s="400"/>
      <c r="D90" s="343"/>
      <c r="E90" s="392"/>
      <c r="F90" s="120">
        <v>0</v>
      </c>
      <c r="G90" s="119">
        <v>0</v>
      </c>
      <c r="H90" s="120">
        <v>0</v>
      </c>
      <c r="I90" s="119">
        <v>0</v>
      </c>
      <c r="J90" s="115">
        <v>0</v>
      </c>
      <c r="K90" s="409"/>
    </row>
    <row r="91" spans="1:11" ht="32.25" customHeight="1">
      <c r="A91" s="403"/>
      <c r="B91" s="404"/>
      <c r="C91" s="400"/>
      <c r="D91" s="343"/>
      <c r="E91" s="358" t="s">
        <v>40</v>
      </c>
      <c r="F91" s="70">
        <v>0</v>
      </c>
      <c r="G91" s="71">
        <v>0</v>
      </c>
      <c r="H91" s="70">
        <v>0</v>
      </c>
      <c r="I91" s="71">
        <v>2</v>
      </c>
      <c r="J91" s="114">
        <v>2</v>
      </c>
      <c r="K91" s="410">
        <v>0.13333333333333333</v>
      </c>
    </row>
    <row r="92" spans="1:11" ht="32.25" customHeight="1">
      <c r="A92" s="405"/>
      <c r="B92" s="406"/>
      <c r="C92" s="401"/>
      <c r="D92" s="344"/>
      <c r="E92" s="359"/>
      <c r="F92" s="74">
        <v>0</v>
      </c>
      <c r="G92" s="75">
        <v>0</v>
      </c>
      <c r="H92" s="74">
        <v>0</v>
      </c>
      <c r="I92" s="75">
        <v>0</v>
      </c>
      <c r="J92" s="115">
        <v>0</v>
      </c>
      <c r="K92" s="411"/>
    </row>
    <row r="93" spans="1:11" ht="32.25" customHeight="1">
      <c r="A93" s="370" t="s">
        <v>74</v>
      </c>
      <c r="B93" s="371"/>
      <c r="C93" s="371"/>
      <c r="D93" s="371"/>
      <c r="E93" s="407"/>
      <c r="F93" s="79">
        <v>1</v>
      </c>
      <c r="G93" s="48">
        <v>4</v>
      </c>
      <c r="H93" s="79">
        <v>5</v>
      </c>
      <c r="I93" s="48">
        <v>5</v>
      </c>
      <c r="J93" s="130">
        <v>15</v>
      </c>
      <c r="K93" s="318">
        <v>0.14423076923076922</v>
      </c>
    </row>
    <row r="94" spans="1:11" ht="32.25" customHeight="1">
      <c r="A94" s="374"/>
      <c r="B94" s="375"/>
      <c r="C94" s="375"/>
      <c r="D94" s="375"/>
      <c r="E94" s="376"/>
      <c r="F94" s="80">
        <v>1</v>
      </c>
      <c r="G94" s="52">
        <v>0.5</v>
      </c>
      <c r="H94" s="80">
        <v>0.6</v>
      </c>
      <c r="I94" s="52">
        <v>0.2</v>
      </c>
      <c r="J94" s="131">
        <v>0.4666666666666667</v>
      </c>
      <c r="K94" s="319"/>
    </row>
    <row r="95" spans="1:11" ht="32.25" customHeight="1">
      <c r="A95" s="393" t="s">
        <v>75</v>
      </c>
      <c r="B95" s="394"/>
      <c r="C95" s="394"/>
      <c r="D95" s="394"/>
      <c r="E95" s="395"/>
      <c r="F95" s="105">
        <v>32</v>
      </c>
      <c r="G95" s="106">
        <v>44</v>
      </c>
      <c r="H95" s="105">
        <v>13</v>
      </c>
      <c r="I95" s="106">
        <v>15</v>
      </c>
      <c r="J95" s="83">
        <v>104</v>
      </c>
      <c r="K95" s="412"/>
    </row>
    <row r="96" spans="1:11" ht="32.25" customHeight="1">
      <c r="A96" s="396"/>
      <c r="B96" s="397"/>
      <c r="C96" s="397"/>
      <c r="D96" s="397"/>
      <c r="E96" s="398"/>
      <c r="F96" s="107">
        <v>0.28125</v>
      </c>
      <c r="G96" s="108">
        <v>0.20454545454545456</v>
      </c>
      <c r="H96" s="107">
        <v>0.6153846153846154</v>
      </c>
      <c r="I96" s="108">
        <v>0.3333333333333333</v>
      </c>
      <c r="J96" s="84">
        <v>0.2980769230769231</v>
      </c>
      <c r="K96" s="413"/>
    </row>
    <row r="97" spans="1:11" ht="60" customHeight="1">
      <c r="A97" s="337" t="s">
        <v>53</v>
      </c>
      <c r="B97" s="337"/>
      <c r="C97" s="337"/>
      <c r="D97" s="337"/>
      <c r="E97" s="337"/>
      <c r="F97" s="177">
        <v>0.3076923076923077</v>
      </c>
      <c r="G97" s="177">
        <v>0.4230769230769231</v>
      </c>
      <c r="H97" s="177">
        <v>0.125</v>
      </c>
      <c r="I97" s="177">
        <v>0.14423076923076922</v>
      </c>
      <c r="J97" s="179">
        <v>0.5</v>
      </c>
      <c r="K97" s="178"/>
    </row>
    <row r="99" spans="1:16" ht="26.25">
      <c r="A99" s="182"/>
      <c r="B99" s="182"/>
      <c r="C99" s="182"/>
      <c r="D99" s="182"/>
      <c r="E99" s="182"/>
      <c r="F99" s="198"/>
      <c r="G99" s="198"/>
      <c r="H99" s="198"/>
      <c r="I99" s="198"/>
      <c r="J99" s="198"/>
      <c r="K99" s="198"/>
      <c r="L99" s="198"/>
      <c r="M99" s="198"/>
      <c r="N99" s="198"/>
      <c r="O99" s="198"/>
      <c r="P99" s="198"/>
    </row>
    <row r="100" spans="1:16" ht="26.25">
      <c r="A100" s="182"/>
      <c r="B100" s="182"/>
      <c r="C100" s="182"/>
      <c r="D100" s="182"/>
      <c r="E100" s="182"/>
      <c r="F100" s="198"/>
      <c r="G100" s="198"/>
      <c r="H100" s="198"/>
      <c r="I100" s="198"/>
      <c r="J100" s="198"/>
      <c r="K100" s="198"/>
      <c r="L100" s="198"/>
      <c r="M100" s="198"/>
      <c r="N100" s="198"/>
      <c r="O100" s="198"/>
      <c r="P100" s="198"/>
    </row>
    <row r="101" spans="1:16" ht="26.25">
      <c r="A101" s="182"/>
      <c r="B101" s="182"/>
      <c r="C101" s="182"/>
      <c r="D101" s="182"/>
      <c r="E101" s="182"/>
      <c r="F101" s="198"/>
      <c r="G101" s="198"/>
      <c r="H101" s="198"/>
      <c r="I101" s="198"/>
      <c r="J101" s="198"/>
      <c r="K101" s="198"/>
      <c r="L101" s="198"/>
      <c r="M101" s="198"/>
      <c r="N101" s="198"/>
      <c r="O101" s="198"/>
      <c r="P101" s="198"/>
    </row>
    <row r="102" spans="1:16" ht="26.25">
      <c r="A102" s="182"/>
      <c r="B102" s="182"/>
      <c r="C102" s="182"/>
      <c r="D102" s="182"/>
      <c r="E102" s="182"/>
      <c r="F102" s="198"/>
      <c r="G102" s="198"/>
      <c r="H102" s="198"/>
      <c r="I102" s="198"/>
      <c r="J102" s="198"/>
      <c r="K102" s="198"/>
      <c r="L102" s="198"/>
      <c r="M102" s="198"/>
      <c r="N102" s="198"/>
      <c r="O102" s="198"/>
      <c r="P102" s="198"/>
    </row>
    <row r="103" spans="1:16" ht="26.25">
      <c r="A103" s="183"/>
      <c r="B103" s="183"/>
      <c r="C103" s="183"/>
      <c r="D103" s="183"/>
      <c r="E103" s="183"/>
      <c r="F103" s="198"/>
      <c r="G103" s="198"/>
      <c r="H103" s="198"/>
      <c r="I103" s="198"/>
      <c r="J103" s="198"/>
      <c r="K103" s="198"/>
      <c r="L103" s="198"/>
      <c r="M103" s="198"/>
      <c r="N103" s="198"/>
      <c r="O103" s="198"/>
      <c r="P103" s="198"/>
    </row>
    <row r="104" spans="1:16" ht="26.25">
      <c r="A104" s="182"/>
      <c r="B104" s="182"/>
      <c r="C104" s="182"/>
      <c r="D104" s="182"/>
      <c r="E104" s="182"/>
      <c r="F104" s="198"/>
      <c r="G104" s="198"/>
      <c r="H104" s="198"/>
      <c r="I104" s="198"/>
      <c r="J104" s="198"/>
      <c r="K104" s="198"/>
      <c r="L104" s="198"/>
      <c r="M104" s="198"/>
      <c r="N104" s="198"/>
      <c r="O104" s="198"/>
      <c r="P104" s="198"/>
    </row>
    <row r="105" spans="1:16" ht="26.25">
      <c r="A105" s="182"/>
      <c r="B105" s="182"/>
      <c r="C105" s="182"/>
      <c r="D105" s="182"/>
      <c r="E105" s="182"/>
      <c r="F105" s="198"/>
      <c r="G105" s="198"/>
      <c r="H105" s="198"/>
      <c r="I105" s="198"/>
      <c r="J105" s="198"/>
      <c r="K105" s="198"/>
      <c r="L105" s="198"/>
      <c r="M105" s="198"/>
      <c r="N105" s="198"/>
      <c r="O105" s="198"/>
      <c r="P105" s="198"/>
    </row>
    <row r="106" spans="1:16" ht="26.25">
      <c r="A106" s="183"/>
      <c r="B106" s="183"/>
      <c r="C106" s="183"/>
      <c r="D106" s="183"/>
      <c r="E106" s="183"/>
      <c r="F106" s="198"/>
      <c r="G106" s="198"/>
      <c r="H106" s="198"/>
      <c r="I106" s="198"/>
      <c r="J106" s="198"/>
      <c r="K106" s="198"/>
      <c r="L106" s="198"/>
      <c r="M106" s="198"/>
      <c r="N106" s="198"/>
      <c r="O106" s="198"/>
      <c r="P106" s="198"/>
    </row>
    <row r="107" spans="1:16" ht="26.25">
      <c r="A107" s="183"/>
      <c r="B107" s="183"/>
      <c r="C107" s="183"/>
      <c r="D107" s="183"/>
      <c r="E107" s="183"/>
      <c r="F107" s="198"/>
      <c r="G107" s="198"/>
      <c r="H107" s="198"/>
      <c r="I107" s="198"/>
      <c r="J107" s="198"/>
      <c r="K107" s="198"/>
      <c r="L107" s="198"/>
      <c r="M107" s="198"/>
      <c r="N107" s="198"/>
      <c r="O107" s="198"/>
      <c r="P107" s="198"/>
    </row>
    <row r="108" spans="1:16" ht="26.25">
      <c r="A108" s="182"/>
      <c r="B108" s="182"/>
      <c r="C108" s="182"/>
      <c r="D108" s="182"/>
      <c r="E108" s="182"/>
      <c r="F108" s="198"/>
      <c r="G108" s="198"/>
      <c r="H108" s="198"/>
      <c r="I108" s="198"/>
      <c r="J108" s="198"/>
      <c r="K108" s="198"/>
      <c r="L108" s="198"/>
      <c r="M108" s="198"/>
      <c r="N108" s="198"/>
      <c r="O108" s="198"/>
      <c r="P108" s="198"/>
    </row>
    <row r="109" spans="1:16" ht="26.25">
      <c r="A109" s="182"/>
      <c r="B109" s="182"/>
      <c r="C109" s="182"/>
      <c r="D109" s="182"/>
      <c r="E109" s="182"/>
      <c r="F109" s="198"/>
      <c r="G109" s="198"/>
      <c r="H109" s="198"/>
      <c r="I109" s="198"/>
      <c r="J109" s="198"/>
      <c r="K109" s="198"/>
      <c r="L109" s="198"/>
      <c r="M109" s="198"/>
      <c r="N109" s="198"/>
      <c r="O109" s="198"/>
      <c r="P109" s="198"/>
    </row>
    <row r="110" spans="1:16" ht="26.25">
      <c r="A110" s="182"/>
      <c r="B110" s="182"/>
      <c r="C110" s="182"/>
      <c r="D110" s="182"/>
      <c r="E110" s="182"/>
      <c r="F110" s="198"/>
      <c r="G110" s="198"/>
      <c r="H110" s="198"/>
      <c r="I110" s="198"/>
      <c r="J110" s="198"/>
      <c r="K110" s="198"/>
      <c r="L110" s="198"/>
      <c r="M110" s="198"/>
      <c r="N110" s="198"/>
      <c r="O110" s="198"/>
      <c r="P110" s="198"/>
    </row>
    <row r="111" spans="1:16" ht="26.25">
      <c r="A111" s="182"/>
      <c r="B111" s="182"/>
      <c r="C111" s="182"/>
      <c r="D111" s="182"/>
      <c r="E111" s="182"/>
      <c r="F111" s="198"/>
      <c r="G111" s="198"/>
      <c r="H111" s="198"/>
      <c r="I111" s="198"/>
      <c r="J111" s="198"/>
      <c r="K111" s="198"/>
      <c r="L111" s="198"/>
      <c r="M111" s="198"/>
      <c r="N111" s="198"/>
      <c r="O111" s="198"/>
      <c r="P111" s="198"/>
    </row>
    <row r="112" spans="1:16" ht="26.25">
      <c r="A112" s="182"/>
      <c r="B112" s="182"/>
      <c r="C112" s="182"/>
      <c r="D112" s="182"/>
      <c r="E112" s="182"/>
      <c r="F112" s="198"/>
      <c r="G112" s="198"/>
      <c r="H112" s="198"/>
      <c r="I112" s="198"/>
      <c r="J112" s="198"/>
      <c r="K112" s="198"/>
      <c r="L112" s="198"/>
      <c r="M112" s="198"/>
      <c r="N112" s="198"/>
      <c r="O112" s="198"/>
      <c r="P112" s="198"/>
    </row>
    <row r="113" spans="1:16" ht="26.25">
      <c r="A113" s="182"/>
      <c r="B113" s="182"/>
      <c r="C113" s="182"/>
      <c r="D113" s="182"/>
      <c r="E113" s="182"/>
      <c r="F113" s="198"/>
      <c r="G113" s="198"/>
      <c r="H113" s="198"/>
      <c r="I113" s="198"/>
      <c r="J113" s="198"/>
      <c r="K113" s="198"/>
      <c r="L113" s="198"/>
      <c r="M113" s="198"/>
      <c r="N113" s="198"/>
      <c r="O113" s="198"/>
      <c r="P113" s="198"/>
    </row>
    <row r="114" spans="1:16" ht="26.25">
      <c r="A114" s="184"/>
      <c r="B114" s="184"/>
      <c r="C114" s="184"/>
      <c r="D114" s="184"/>
      <c r="E114" s="184"/>
      <c r="F114" s="198"/>
      <c r="G114" s="198"/>
      <c r="H114" s="198"/>
      <c r="I114" s="198"/>
      <c r="J114" s="198"/>
      <c r="K114" s="198"/>
      <c r="L114" s="198"/>
      <c r="M114" s="198"/>
      <c r="N114" s="198"/>
      <c r="O114" s="198"/>
      <c r="P114" s="198"/>
    </row>
    <row r="115" spans="1:16" ht="26.25">
      <c r="A115" s="182"/>
      <c r="B115" s="182"/>
      <c r="C115" s="182"/>
      <c r="D115" s="182"/>
      <c r="E115" s="182"/>
      <c r="F115" s="198"/>
      <c r="G115" s="198"/>
      <c r="H115" s="198"/>
      <c r="I115" s="198"/>
      <c r="J115" s="198"/>
      <c r="K115" s="198"/>
      <c r="L115" s="198"/>
      <c r="M115" s="198"/>
      <c r="N115" s="198"/>
      <c r="O115" s="198"/>
      <c r="P115" s="198"/>
    </row>
    <row r="116" spans="1:16" ht="26.25">
      <c r="A116" s="182"/>
      <c r="B116" s="182"/>
      <c r="C116" s="182"/>
      <c r="D116" s="182"/>
      <c r="E116" s="182"/>
      <c r="F116" s="198"/>
      <c r="G116" s="198"/>
      <c r="H116" s="198"/>
      <c r="I116" s="198"/>
      <c r="J116" s="198"/>
      <c r="K116" s="198"/>
      <c r="L116" s="198"/>
      <c r="M116" s="198"/>
      <c r="N116" s="198"/>
      <c r="O116" s="198"/>
      <c r="P116" s="198"/>
    </row>
    <row r="117" spans="1:16" ht="26.25">
      <c r="A117" s="182"/>
      <c r="B117" s="182"/>
      <c r="C117" s="182"/>
      <c r="D117" s="182"/>
      <c r="E117" s="182"/>
      <c r="F117" s="198"/>
      <c r="G117" s="198"/>
      <c r="H117" s="198"/>
      <c r="I117" s="198"/>
      <c r="J117" s="198"/>
      <c r="K117" s="198"/>
      <c r="L117" s="198"/>
      <c r="M117" s="198"/>
      <c r="N117" s="198"/>
      <c r="O117" s="198"/>
      <c r="P117" s="198"/>
    </row>
    <row r="118" spans="1:16" ht="26.25">
      <c r="A118" s="182"/>
      <c r="B118" s="182"/>
      <c r="C118" s="182"/>
      <c r="D118" s="182"/>
      <c r="E118" s="182"/>
      <c r="F118" s="198"/>
      <c r="G118" s="198"/>
      <c r="H118" s="198"/>
      <c r="I118" s="198"/>
      <c r="J118" s="198"/>
      <c r="K118" s="198"/>
      <c r="L118" s="198"/>
      <c r="M118" s="198"/>
      <c r="N118" s="198"/>
      <c r="O118" s="198"/>
      <c r="P118" s="198"/>
    </row>
    <row r="119" spans="1:16" ht="26.25">
      <c r="A119" s="182"/>
      <c r="B119" s="182"/>
      <c r="C119" s="182"/>
      <c r="D119" s="182"/>
      <c r="E119" s="182"/>
      <c r="F119" s="198"/>
      <c r="G119" s="198"/>
      <c r="H119" s="198"/>
      <c r="I119" s="198"/>
      <c r="J119" s="198"/>
      <c r="K119" s="198"/>
      <c r="L119" s="198"/>
      <c r="M119" s="198"/>
      <c r="N119" s="198"/>
      <c r="O119" s="198"/>
      <c r="P119" s="198"/>
    </row>
    <row r="120" spans="1:16" ht="26.25">
      <c r="A120" s="182"/>
      <c r="B120" s="182"/>
      <c r="C120" s="182"/>
      <c r="D120" s="182"/>
      <c r="E120" s="182"/>
      <c r="F120" s="198"/>
      <c r="G120" s="198"/>
      <c r="H120" s="198"/>
      <c r="I120" s="198"/>
      <c r="J120" s="198"/>
      <c r="K120" s="198"/>
      <c r="L120" s="198"/>
      <c r="M120" s="198"/>
      <c r="N120" s="198"/>
      <c r="O120" s="198"/>
      <c r="P120" s="198"/>
    </row>
    <row r="121" spans="1:16" ht="26.25">
      <c r="A121" s="184"/>
      <c r="B121" s="184"/>
      <c r="C121" s="184"/>
      <c r="D121" s="184"/>
      <c r="E121" s="184"/>
      <c r="F121" s="198"/>
      <c r="G121" s="198"/>
      <c r="H121" s="198"/>
      <c r="I121" s="198"/>
      <c r="J121" s="198"/>
      <c r="K121" s="198"/>
      <c r="L121" s="198"/>
      <c r="M121" s="198"/>
      <c r="N121" s="198"/>
      <c r="O121" s="198"/>
      <c r="P121" s="198"/>
    </row>
    <row r="122" spans="1:16" ht="26.25">
      <c r="A122" s="182"/>
      <c r="B122" s="182"/>
      <c r="C122" s="182"/>
      <c r="D122" s="182"/>
      <c r="E122" s="182"/>
      <c r="F122" s="198"/>
      <c r="G122" s="198"/>
      <c r="H122" s="198"/>
      <c r="I122" s="198"/>
      <c r="J122" s="198"/>
      <c r="K122" s="198"/>
      <c r="L122" s="198"/>
      <c r="M122" s="198"/>
      <c r="N122" s="198"/>
      <c r="O122" s="198"/>
      <c r="P122" s="198"/>
    </row>
    <row r="123" spans="1:16" ht="26.25">
      <c r="A123" s="182"/>
      <c r="B123" s="182"/>
      <c r="C123" s="182"/>
      <c r="D123" s="182"/>
      <c r="E123" s="182"/>
      <c r="F123" s="198"/>
      <c r="G123" s="198"/>
      <c r="H123" s="198"/>
      <c r="I123" s="198"/>
      <c r="J123" s="198"/>
      <c r="K123" s="198"/>
      <c r="L123" s="198"/>
      <c r="M123" s="198"/>
      <c r="N123" s="198"/>
      <c r="O123" s="198"/>
      <c r="P123" s="198"/>
    </row>
    <row r="124" spans="1:16" ht="26.25">
      <c r="A124" s="182"/>
      <c r="B124" s="182"/>
      <c r="C124" s="182"/>
      <c r="D124" s="182"/>
      <c r="E124" s="182"/>
      <c r="F124" s="198"/>
      <c r="G124" s="198"/>
      <c r="H124" s="198"/>
      <c r="I124" s="198"/>
      <c r="J124" s="198"/>
      <c r="K124" s="198"/>
      <c r="L124" s="198"/>
      <c r="M124" s="198"/>
      <c r="N124" s="198"/>
      <c r="O124" s="198"/>
      <c r="P124" s="198"/>
    </row>
    <row r="125" spans="1:16" ht="26.25">
      <c r="A125" s="182"/>
      <c r="B125" s="182"/>
      <c r="C125" s="182"/>
      <c r="D125" s="182"/>
      <c r="E125" s="182"/>
      <c r="F125" s="198"/>
      <c r="G125" s="198"/>
      <c r="H125" s="198"/>
      <c r="I125" s="198"/>
      <c r="J125" s="198"/>
      <c r="K125" s="198"/>
      <c r="L125" s="198"/>
      <c r="M125" s="198"/>
      <c r="N125" s="198"/>
      <c r="O125" s="198"/>
      <c r="P125" s="198"/>
    </row>
    <row r="126" spans="1:16" ht="26.25">
      <c r="A126" s="182"/>
      <c r="B126" s="182"/>
      <c r="C126" s="182"/>
      <c r="D126" s="182"/>
      <c r="E126" s="182"/>
      <c r="F126" s="198"/>
      <c r="G126" s="198"/>
      <c r="H126" s="198"/>
      <c r="I126" s="198"/>
      <c r="J126" s="198"/>
      <c r="K126" s="198"/>
      <c r="L126" s="198"/>
      <c r="M126" s="198"/>
      <c r="N126" s="198"/>
      <c r="O126" s="198"/>
      <c r="P126" s="198"/>
    </row>
    <row r="127" spans="1:16" ht="26.25">
      <c r="A127" s="182"/>
      <c r="B127" s="182"/>
      <c r="C127" s="182"/>
      <c r="D127" s="182"/>
      <c r="E127" s="182"/>
      <c r="F127" s="198"/>
      <c r="G127" s="198"/>
      <c r="H127" s="198"/>
      <c r="I127" s="198"/>
      <c r="J127" s="198"/>
      <c r="K127" s="198"/>
      <c r="L127" s="198"/>
      <c r="M127" s="198"/>
      <c r="N127" s="198"/>
      <c r="O127" s="198"/>
      <c r="P127" s="198"/>
    </row>
    <row r="128" spans="1:16" ht="26.25">
      <c r="A128" s="182"/>
      <c r="B128" s="182"/>
      <c r="C128" s="182"/>
      <c r="D128" s="182"/>
      <c r="E128" s="182"/>
      <c r="F128" s="198"/>
      <c r="G128" s="198"/>
      <c r="H128" s="198"/>
      <c r="I128" s="198"/>
      <c r="J128" s="198"/>
      <c r="K128" s="198"/>
      <c r="L128" s="198"/>
      <c r="M128" s="198"/>
      <c r="N128" s="198"/>
      <c r="O128" s="198"/>
      <c r="P128" s="198"/>
    </row>
    <row r="129" spans="1:16" ht="26.25">
      <c r="A129" s="182"/>
      <c r="B129" s="182"/>
      <c r="C129" s="182"/>
      <c r="D129" s="182"/>
      <c r="E129" s="182"/>
      <c r="F129" s="198"/>
      <c r="G129" s="198"/>
      <c r="H129" s="198"/>
      <c r="I129" s="198"/>
      <c r="J129" s="198"/>
      <c r="K129" s="198"/>
      <c r="L129" s="198"/>
      <c r="M129" s="198"/>
      <c r="N129" s="198"/>
      <c r="O129" s="198"/>
      <c r="P129" s="198"/>
    </row>
    <row r="130" spans="1:16" ht="26.25">
      <c r="A130" s="184"/>
      <c r="B130" s="184"/>
      <c r="C130" s="184"/>
      <c r="D130" s="184"/>
      <c r="E130" s="184"/>
      <c r="F130" s="198"/>
      <c r="G130" s="198"/>
      <c r="H130" s="198"/>
      <c r="I130" s="198"/>
      <c r="J130" s="198"/>
      <c r="K130" s="198"/>
      <c r="L130" s="198"/>
      <c r="M130" s="198"/>
      <c r="N130" s="198"/>
      <c r="O130" s="198"/>
      <c r="P130" s="198"/>
    </row>
    <row r="131" spans="1:16" ht="26.25">
      <c r="A131" s="184"/>
      <c r="B131" s="184"/>
      <c r="C131" s="184"/>
      <c r="D131" s="184"/>
      <c r="E131" s="184"/>
      <c r="F131" s="198"/>
      <c r="G131" s="198"/>
      <c r="H131" s="198"/>
      <c r="I131" s="198"/>
      <c r="J131" s="198"/>
      <c r="K131" s="198"/>
      <c r="L131" s="198"/>
      <c r="M131" s="198"/>
      <c r="N131" s="198"/>
      <c r="O131" s="198"/>
      <c r="P131" s="198"/>
    </row>
    <row r="132" spans="1:16" ht="26.25">
      <c r="A132" s="182"/>
      <c r="B132" s="182"/>
      <c r="C132" s="182"/>
      <c r="D132" s="182"/>
      <c r="E132" s="182"/>
      <c r="F132" s="198"/>
      <c r="G132" s="198"/>
      <c r="H132" s="198"/>
      <c r="I132" s="198"/>
      <c r="J132" s="198"/>
      <c r="K132" s="198"/>
      <c r="L132" s="198"/>
      <c r="M132" s="198"/>
      <c r="N132" s="198"/>
      <c r="O132" s="198"/>
      <c r="P132" s="198"/>
    </row>
    <row r="133" spans="1:16" ht="26.25">
      <c r="A133" s="182"/>
      <c r="B133" s="182"/>
      <c r="C133" s="182"/>
      <c r="D133" s="182"/>
      <c r="E133" s="182"/>
      <c r="F133" s="198"/>
      <c r="G133" s="198"/>
      <c r="H133" s="198"/>
      <c r="I133" s="198"/>
      <c r="J133" s="198"/>
      <c r="K133" s="198"/>
      <c r="L133" s="198"/>
      <c r="M133" s="198"/>
      <c r="N133" s="198"/>
      <c r="O133" s="198"/>
      <c r="P133" s="198"/>
    </row>
    <row r="134" spans="1:16" ht="26.25">
      <c r="A134" s="183"/>
      <c r="B134" s="183"/>
      <c r="C134" s="183"/>
      <c r="D134" s="183"/>
      <c r="E134" s="183"/>
      <c r="F134" s="198"/>
      <c r="G134" s="198"/>
      <c r="H134" s="198"/>
      <c r="I134" s="198"/>
      <c r="J134" s="198"/>
      <c r="K134" s="198"/>
      <c r="L134" s="198"/>
      <c r="M134" s="198"/>
      <c r="N134" s="198"/>
      <c r="O134" s="198"/>
      <c r="P134" s="198"/>
    </row>
    <row r="135" spans="1:16" ht="26.25">
      <c r="A135" s="182"/>
      <c r="B135" s="182"/>
      <c r="C135" s="182"/>
      <c r="D135" s="182"/>
      <c r="E135" s="182"/>
      <c r="F135" s="198"/>
      <c r="G135" s="198"/>
      <c r="H135" s="198"/>
      <c r="I135" s="198"/>
      <c r="J135" s="198"/>
      <c r="K135" s="198"/>
      <c r="L135" s="198"/>
      <c r="M135" s="198"/>
      <c r="N135" s="198"/>
      <c r="O135" s="198"/>
      <c r="P135" s="198"/>
    </row>
    <row r="136" spans="1:16" ht="26.25">
      <c r="A136" s="182"/>
      <c r="B136" s="182"/>
      <c r="C136" s="182"/>
      <c r="D136" s="182"/>
      <c r="E136" s="182"/>
      <c r="F136" s="198"/>
      <c r="G136" s="198"/>
      <c r="H136" s="198"/>
      <c r="I136" s="198"/>
      <c r="J136" s="198"/>
      <c r="K136" s="198"/>
      <c r="L136" s="198"/>
      <c r="M136" s="198"/>
      <c r="N136" s="198"/>
      <c r="O136" s="198"/>
      <c r="P136" s="198"/>
    </row>
    <row r="137" spans="1:16" ht="26.25">
      <c r="A137" s="182"/>
      <c r="B137" s="182"/>
      <c r="C137" s="182"/>
      <c r="D137" s="182"/>
      <c r="E137" s="182"/>
      <c r="F137" s="198"/>
      <c r="G137" s="198"/>
      <c r="H137" s="198"/>
      <c r="I137" s="198"/>
      <c r="J137" s="198"/>
      <c r="K137" s="198"/>
      <c r="L137" s="198"/>
      <c r="M137" s="198"/>
      <c r="N137" s="198"/>
      <c r="O137" s="198"/>
      <c r="P137" s="198"/>
    </row>
    <row r="138" spans="1:16" ht="26.25">
      <c r="A138" s="182"/>
      <c r="B138" s="182"/>
      <c r="C138" s="182"/>
      <c r="D138" s="182"/>
      <c r="E138" s="182"/>
      <c r="F138" s="198"/>
      <c r="G138" s="198"/>
      <c r="H138" s="198"/>
      <c r="I138" s="198"/>
      <c r="J138" s="198"/>
      <c r="K138" s="198"/>
      <c r="L138" s="198"/>
      <c r="M138" s="198"/>
      <c r="N138" s="198"/>
      <c r="O138" s="198"/>
      <c r="P138" s="198"/>
    </row>
    <row r="139" spans="1:16" ht="26.25">
      <c r="A139" s="182"/>
      <c r="B139" s="182"/>
      <c r="C139" s="182"/>
      <c r="D139" s="182"/>
      <c r="E139" s="182"/>
      <c r="F139" s="198"/>
      <c r="G139" s="198"/>
      <c r="H139" s="198"/>
      <c r="I139" s="198"/>
      <c r="J139" s="198"/>
      <c r="K139" s="198"/>
      <c r="L139" s="198"/>
      <c r="M139" s="198"/>
      <c r="N139" s="198"/>
      <c r="O139" s="198"/>
      <c r="P139" s="198"/>
    </row>
    <row r="140" spans="1:16" ht="26.25">
      <c r="A140" s="182"/>
      <c r="B140" s="182"/>
      <c r="C140" s="182"/>
      <c r="D140" s="182"/>
      <c r="E140" s="182"/>
      <c r="F140" s="198"/>
      <c r="G140" s="198"/>
      <c r="H140" s="198"/>
      <c r="I140" s="198"/>
      <c r="J140" s="198"/>
      <c r="K140" s="198"/>
      <c r="L140" s="198"/>
      <c r="M140" s="198"/>
      <c r="N140" s="198"/>
      <c r="O140" s="198"/>
      <c r="P140" s="198"/>
    </row>
    <row r="141" spans="1:16" ht="26.25">
      <c r="A141" s="183"/>
      <c r="B141" s="183"/>
      <c r="C141" s="183"/>
      <c r="D141" s="183"/>
      <c r="E141" s="183"/>
      <c r="F141" s="198"/>
      <c r="G141" s="198"/>
      <c r="H141" s="198"/>
      <c r="I141" s="198"/>
      <c r="J141" s="198"/>
      <c r="K141" s="198"/>
      <c r="L141" s="198"/>
      <c r="M141" s="198"/>
      <c r="N141" s="198"/>
      <c r="O141" s="198"/>
      <c r="P141" s="198"/>
    </row>
    <row r="142" spans="1:16" ht="26.25">
      <c r="A142" s="183"/>
      <c r="B142" s="183"/>
      <c r="C142" s="183"/>
      <c r="D142" s="183"/>
      <c r="E142" s="183"/>
      <c r="F142" s="198"/>
      <c r="G142" s="198"/>
      <c r="H142" s="198"/>
      <c r="I142" s="198"/>
      <c r="J142" s="198"/>
      <c r="K142" s="198"/>
      <c r="L142" s="198"/>
      <c r="M142" s="198"/>
      <c r="N142" s="198"/>
      <c r="O142" s="198"/>
      <c r="P142" s="198"/>
    </row>
  </sheetData>
  <mergeCells count="108">
    <mergeCell ref="E91:E92"/>
    <mergeCell ref="A97:E97"/>
    <mergeCell ref="A93:E94"/>
    <mergeCell ref="A95:E96"/>
    <mergeCell ref="C87:D92"/>
    <mergeCell ref="E87:E88"/>
    <mergeCell ref="E89:E90"/>
    <mergeCell ref="C71:E72"/>
    <mergeCell ref="A73:E74"/>
    <mergeCell ref="A75:B92"/>
    <mergeCell ref="C75:D80"/>
    <mergeCell ref="E75:E76"/>
    <mergeCell ref="E77:E78"/>
    <mergeCell ref="E79:E80"/>
    <mergeCell ref="C81:E82"/>
    <mergeCell ref="C83:E84"/>
    <mergeCell ref="C85:E86"/>
    <mergeCell ref="B55:B72"/>
    <mergeCell ref="C55:E56"/>
    <mergeCell ref="C57:E58"/>
    <mergeCell ref="C59:C62"/>
    <mergeCell ref="D59:E60"/>
    <mergeCell ref="D61:E62"/>
    <mergeCell ref="C63:E64"/>
    <mergeCell ref="C65:E66"/>
    <mergeCell ref="C67:E68"/>
    <mergeCell ref="C69:E70"/>
    <mergeCell ref="C39:E40"/>
    <mergeCell ref="B41:B54"/>
    <mergeCell ref="C41:E42"/>
    <mergeCell ref="C43:E44"/>
    <mergeCell ref="C45:E46"/>
    <mergeCell ref="C47:E48"/>
    <mergeCell ref="C49:E50"/>
    <mergeCell ref="C51:E52"/>
    <mergeCell ref="C53:E54"/>
    <mergeCell ref="C23:E24"/>
    <mergeCell ref="A25:E26"/>
    <mergeCell ref="A27:A72"/>
    <mergeCell ref="B27:B40"/>
    <mergeCell ref="C27:E28"/>
    <mergeCell ref="C29:E30"/>
    <mergeCell ref="C31:E32"/>
    <mergeCell ref="C33:E34"/>
    <mergeCell ref="C35:E36"/>
    <mergeCell ref="C37:E38"/>
    <mergeCell ref="A9:A24"/>
    <mergeCell ref="B9:E10"/>
    <mergeCell ref="B11:E12"/>
    <mergeCell ref="B13:B18"/>
    <mergeCell ref="C13:E14"/>
    <mergeCell ref="C15:E16"/>
    <mergeCell ref="C17:E18"/>
    <mergeCell ref="B19:B24"/>
    <mergeCell ref="C19:E20"/>
    <mergeCell ref="C21:E22"/>
    <mergeCell ref="K6:K8"/>
    <mergeCell ref="F7:I7"/>
    <mergeCell ref="J7:J8"/>
    <mergeCell ref="A6:E8"/>
    <mergeCell ref="F6:J6"/>
    <mergeCell ref="A1:K1"/>
    <mergeCell ref="A2:K2"/>
    <mergeCell ref="A3:K3"/>
    <mergeCell ref="K9:K10"/>
    <mergeCell ref="K11:K12"/>
    <mergeCell ref="K13:K14"/>
    <mergeCell ref="K15:K16"/>
    <mergeCell ref="K17:K18"/>
    <mergeCell ref="K19:K20"/>
    <mergeCell ref="K21:K22"/>
    <mergeCell ref="K23:K24"/>
    <mergeCell ref="K25:K26"/>
    <mergeCell ref="K27:K28"/>
    <mergeCell ref="K29:K30"/>
    <mergeCell ref="K31:K32"/>
    <mergeCell ref="K33:K34"/>
    <mergeCell ref="K35:K36"/>
    <mergeCell ref="K37:K38"/>
    <mergeCell ref="K39:K40"/>
    <mergeCell ref="K41:K42"/>
    <mergeCell ref="K43:K44"/>
    <mergeCell ref="K45:K46"/>
    <mergeCell ref="K47:K48"/>
    <mergeCell ref="K49:K50"/>
    <mergeCell ref="K51:K52"/>
    <mergeCell ref="K53:K54"/>
    <mergeCell ref="K55:K56"/>
    <mergeCell ref="K57:K58"/>
    <mergeCell ref="K59:K60"/>
    <mergeCell ref="K61:K62"/>
    <mergeCell ref="K63:K64"/>
    <mergeCell ref="K65:K66"/>
    <mergeCell ref="K67:K68"/>
    <mergeCell ref="K69:K70"/>
    <mergeCell ref="K71:K72"/>
    <mergeCell ref="K73:K74"/>
    <mergeCell ref="K75:K76"/>
    <mergeCell ref="K77:K78"/>
    <mergeCell ref="K79:K80"/>
    <mergeCell ref="K81:K82"/>
    <mergeCell ref="K83:K84"/>
    <mergeCell ref="K85:K86"/>
    <mergeCell ref="K87:K88"/>
    <mergeCell ref="K89:K90"/>
    <mergeCell ref="K91:K92"/>
    <mergeCell ref="K93:K94"/>
    <mergeCell ref="K95:K96"/>
  </mergeCells>
  <printOptions/>
  <pageMargins left="0.17" right="0.17" top="0.17" bottom="0.17" header="0.5" footer="0.17"/>
  <pageSetup fitToHeight="1" fitToWidth="1" horizontalDpi="600" verticalDpi="600" orientation="portrait" paperSize="9" scale="1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67"/>
  <sheetViews>
    <sheetView zoomScale="40" zoomScaleNormal="40" workbookViewId="0" topLeftCell="A1">
      <selection activeCell="A5" sqref="A5"/>
    </sheetView>
  </sheetViews>
  <sheetFormatPr defaultColWidth="9.00390625" defaultRowHeight="12.75"/>
  <cols>
    <col min="1" max="1" width="8.75390625" style="0" customWidth="1"/>
    <col min="2" max="2" width="8.125" style="0" customWidth="1"/>
    <col min="3" max="3" width="10.00390625" style="0" customWidth="1"/>
    <col min="4" max="4" width="45.125" style="0" customWidth="1"/>
    <col min="5" max="11" width="19.75390625" style="0" customWidth="1"/>
    <col min="12" max="12" width="1.875" style="0" customWidth="1"/>
    <col min="13" max="19" width="19.75390625" style="0" customWidth="1"/>
    <col min="20" max="20" width="24.875" style="0" customWidth="1"/>
    <col min="21" max="21" width="27.375" style="0" customWidth="1"/>
  </cols>
  <sheetData>
    <row r="1" spans="1:19" ht="27.75">
      <c r="A1" s="350" t="s">
        <v>23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  <c r="P1" s="350"/>
      <c r="Q1" s="350"/>
      <c r="R1" s="350"/>
      <c r="S1" s="350"/>
    </row>
    <row r="2" spans="1:19" ht="27">
      <c r="A2" s="351" t="s">
        <v>60</v>
      </c>
      <c r="B2" s="351"/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1"/>
      <c r="P2" s="351"/>
      <c r="Q2" s="351"/>
      <c r="R2" s="351"/>
      <c r="S2" s="351"/>
    </row>
    <row r="3" spans="1:19" ht="27.75">
      <c r="A3" s="350" t="str">
        <f>'форма 1'!A3:BM3</f>
        <v>ЦСКА (Россия) - "Спартак" Россия (дополнительное время)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0"/>
      <c r="Q3" s="350"/>
      <c r="R3" s="350"/>
      <c r="S3" s="350"/>
    </row>
    <row r="4" spans="1:19" ht="27">
      <c r="A4" s="153"/>
      <c r="B4" s="153"/>
      <c r="C4" s="153"/>
      <c r="D4" s="153"/>
      <c r="E4" s="153"/>
      <c r="F4" s="154"/>
      <c r="G4" s="154"/>
      <c r="H4" s="153"/>
      <c r="I4" s="155" t="s">
        <v>2</v>
      </c>
      <c r="J4" s="156" t="str">
        <f>'форма 1'!AG4</f>
        <v>1 : 0</v>
      </c>
      <c r="K4" s="154"/>
      <c r="L4" s="153"/>
      <c r="M4" s="153"/>
      <c r="N4" s="153"/>
      <c r="O4" s="153"/>
      <c r="P4" s="153"/>
      <c r="Q4" s="153"/>
      <c r="R4" s="153"/>
      <c r="S4" s="155"/>
    </row>
    <row r="5" spans="1:19" ht="23.25">
      <c r="A5" s="41"/>
      <c r="B5" s="41"/>
      <c r="C5" s="41"/>
      <c r="D5" s="41"/>
      <c r="E5" s="41"/>
      <c r="F5" s="41"/>
      <c r="G5" s="41"/>
      <c r="L5" s="41"/>
      <c r="M5" s="41"/>
      <c r="N5" s="41"/>
      <c r="O5" s="41"/>
      <c r="P5" s="414"/>
      <c r="Q5" s="414"/>
      <c r="R5" s="414"/>
      <c r="S5" s="414"/>
    </row>
    <row r="6" spans="1:19" ht="35.25" customHeight="1">
      <c r="A6" s="348" t="s">
        <v>61</v>
      </c>
      <c r="B6" s="338"/>
      <c r="C6" s="338"/>
      <c r="D6" s="339"/>
      <c r="E6" s="355" t="s">
        <v>96</v>
      </c>
      <c r="F6" s="356"/>
      <c r="G6" s="356"/>
      <c r="H6" s="356"/>
      <c r="I6" s="356"/>
      <c r="J6" s="356"/>
      <c r="K6" s="421"/>
      <c r="L6" s="173"/>
      <c r="M6" s="422" t="str">
        <f>'форма 1'!AK52</f>
        <v>ЦСКА</v>
      </c>
      <c r="N6" s="423"/>
      <c r="O6" s="423"/>
      <c r="P6" s="423"/>
      <c r="Q6" s="423"/>
      <c r="R6" s="423"/>
      <c r="S6" s="424"/>
    </row>
    <row r="7" spans="1:37" ht="25.5" customHeight="1">
      <c r="A7" s="360"/>
      <c r="B7" s="361"/>
      <c r="C7" s="361"/>
      <c r="D7" s="362"/>
      <c r="E7" s="355" t="s">
        <v>55</v>
      </c>
      <c r="F7" s="356"/>
      <c r="G7" s="356"/>
      <c r="H7" s="357"/>
      <c r="I7" s="358" t="s">
        <v>31</v>
      </c>
      <c r="J7" s="358" t="s">
        <v>32</v>
      </c>
      <c r="K7" s="363" t="s">
        <v>11</v>
      </c>
      <c r="L7" s="173"/>
      <c r="M7" s="355" t="s">
        <v>55</v>
      </c>
      <c r="N7" s="356"/>
      <c r="O7" s="356"/>
      <c r="P7" s="357"/>
      <c r="Q7" s="358" t="s">
        <v>31</v>
      </c>
      <c r="R7" s="358" t="s">
        <v>32</v>
      </c>
      <c r="S7" s="363" t="s">
        <v>11</v>
      </c>
      <c r="U7" s="192"/>
      <c r="V7" s="185"/>
      <c r="W7" s="185"/>
      <c r="X7" s="185"/>
      <c r="Y7" s="185"/>
      <c r="Z7" s="185"/>
      <c r="AA7" s="185"/>
      <c r="AB7" s="185"/>
      <c r="AC7" s="185"/>
      <c r="AD7" s="185"/>
      <c r="AE7" s="185"/>
      <c r="AF7" s="185"/>
      <c r="AG7" s="185"/>
      <c r="AH7" s="185"/>
      <c r="AI7" s="185"/>
      <c r="AJ7" s="185"/>
      <c r="AK7" s="185"/>
    </row>
    <row r="8" spans="1:37" ht="30" customHeight="1">
      <c r="A8" s="349"/>
      <c r="B8" s="340"/>
      <c r="C8" s="340"/>
      <c r="D8" s="341"/>
      <c r="E8" s="135" t="s">
        <v>56</v>
      </c>
      <c r="F8" s="101" t="s">
        <v>57</v>
      </c>
      <c r="G8" s="135" t="s">
        <v>58</v>
      </c>
      <c r="H8" s="102" t="s">
        <v>59</v>
      </c>
      <c r="I8" s="425"/>
      <c r="J8" s="425"/>
      <c r="K8" s="426"/>
      <c r="L8" s="173"/>
      <c r="M8" s="193" t="s">
        <v>56</v>
      </c>
      <c r="N8" s="134" t="s">
        <v>57</v>
      </c>
      <c r="O8" s="100" t="s">
        <v>58</v>
      </c>
      <c r="P8" s="134" t="s">
        <v>59</v>
      </c>
      <c r="Q8" s="427"/>
      <c r="R8" s="427"/>
      <c r="S8" s="429"/>
      <c r="U8" s="192"/>
      <c r="V8" s="185"/>
      <c r="W8" s="185"/>
      <c r="X8" s="185"/>
      <c r="Y8" s="185"/>
      <c r="Z8" s="185"/>
      <c r="AA8" s="185"/>
      <c r="AB8" s="185"/>
      <c r="AC8" s="185"/>
      <c r="AD8" s="185"/>
      <c r="AE8" s="185"/>
      <c r="AF8" s="185"/>
      <c r="AG8" s="185"/>
      <c r="AH8" s="185"/>
      <c r="AI8" s="185"/>
      <c r="AJ8" s="185"/>
      <c r="AK8" s="185"/>
    </row>
    <row r="9" spans="1:37" ht="27.75" customHeight="1">
      <c r="A9" s="345" t="s">
        <v>28</v>
      </c>
      <c r="B9" s="338" t="s">
        <v>37</v>
      </c>
      <c r="C9" s="338"/>
      <c r="D9" s="339"/>
      <c r="E9" s="112">
        <v>4</v>
      </c>
      <c r="F9" s="113">
        <v>1</v>
      </c>
      <c r="G9" s="112">
        <v>0</v>
      </c>
      <c r="H9" s="113">
        <v>0</v>
      </c>
      <c r="I9" s="161">
        <v>1</v>
      </c>
      <c r="J9" s="114">
        <v>4</v>
      </c>
      <c r="K9" s="163">
        <v>5</v>
      </c>
      <c r="L9" s="109"/>
      <c r="M9" s="121">
        <v>1</v>
      </c>
      <c r="N9" s="122">
        <v>1</v>
      </c>
      <c r="O9" s="201">
        <v>0</v>
      </c>
      <c r="P9" s="122">
        <v>0</v>
      </c>
      <c r="Q9" s="202">
        <v>0</v>
      </c>
      <c r="R9" s="203">
        <v>2</v>
      </c>
      <c r="S9" s="204">
        <v>2</v>
      </c>
      <c r="T9" s="109"/>
      <c r="U9" s="189"/>
      <c r="V9" s="190"/>
      <c r="W9" s="190"/>
      <c r="X9" s="190"/>
      <c r="Y9" s="190"/>
      <c r="Z9" s="190"/>
      <c r="AA9" s="190"/>
      <c r="AB9" s="190"/>
      <c r="AC9" s="190"/>
      <c r="AD9" s="190"/>
      <c r="AE9" s="190"/>
      <c r="AF9" s="190"/>
      <c r="AG9" s="190"/>
      <c r="AH9" s="190"/>
      <c r="AI9" s="190"/>
      <c r="AJ9" s="190"/>
      <c r="AK9" s="190"/>
    </row>
    <row r="10" spans="1:37" ht="30.75">
      <c r="A10" s="346"/>
      <c r="B10" s="340"/>
      <c r="C10" s="340"/>
      <c r="D10" s="341"/>
      <c r="E10" s="120">
        <v>0</v>
      </c>
      <c r="F10" s="119">
        <v>0</v>
      </c>
      <c r="G10" s="120">
        <v>0</v>
      </c>
      <c r="H10" s="119">
        <v>0</v>
      </c>
      <c r="I10" s="98">
        <v>0</v>
      </c>
      <c r="J10" s="115">
        <v>0</v>
      </c>
      <c r="K10" s="164">
        <v>0</v>
      </c>
      <c r="L10" s="110"/>
      <c r="M10" s="118">
        <v>0</v>
      </c>
      <c r="N10" s="119">
        <v>0</v>
      </c>
      <c r="O10" s="120">
        <v>0</v>
      </c>
      <c r="P10" s="119">
        <v>0</v>
      </c>
      <c r="Q10" s="98">
        <v>0</v>
      </c>
      <c r="R10" s="115">
        <v>0</v>
      </c>
      <c r="S10" s="164">
        <v>0</v>
      </c>
      <c r="T10" s="110"/>
      <c r="U10" s="189"/>
      <c r="V10" s="190"/>
      <c r="W10" s="190"/>
      <c r="X10" s="190"/>
      <c r="Y10" s="190"/>
      <c r="Z10" s="190"/>
      <c r="AA10" s="190"/>
      <c r="AB10" s="190"/>
      <c r="AC10" s="190"/>
      <c r="AD10" s="190"/>
      <c r="AE10" s="190"/>
      <c r="AF10" s="190"/>
      <c r="AG10" s="190"/>
      <c r="AH10" s="190"/>
      <c r="AI10" s="190"/>
      <c r="AJ10" s="190"/>
      <c r="AK10" s="190"/>
    </row>
    <row r="11" spans="1:37" ht="30">
      <c r="A11" s="346"/>
      <c r="B11" s="338" t="s">
        <v>38</v>
      </c>
      <c r="C11" s="338"/>
      <c r="D11" s="339"/>
      <c r="E11" s="112">
        <v>12</v>
      </c>
      <c r="F11" s="113">
        <v>9</v>
      </c>
      <c r="G11" s="112">
        <v>3</v>
      </c>
      <c r="H11" s="113">
        <v>0</v>
      </c>
      <c r="I11" s="161">
        <v>11</v>
      </c>
      <c r="J11" s="114">
        <v>13</v>
      </c>
      <c r="K11" s="163">
        <v>24</v>
      </c>
      <c r="L11" s="109"/>
      <c r="M11" s="116">
        <v>2</v>
      </c>
      <c r="N11" s="113">
        <v>4</v>
      </c>
      <c r="O11" s="117">
        <v>0</v>
      </c>
      <c r="P11" s="113">
        <v>1</v>
      </c>
      <c r="Q11" s="92">
        <v>2</v>
      </c>
      <c r="R11" s="114">
        <v>5</v>
      </c>
      <c r="S11" s="163">
        <v>7</v>
      </c>
      <c r="T11" s="109"/>
      <c r="U11" s="189"/>
      <c r="V11" s="190"/>
      <c r="W11" s="190"/>
      <c r="X11" s="190"/>
      <c r="Y11" s="190"/>
      <c r="Z11" s="190"/>
      <c r="AA11" s="190"/>
      <c r="AB11" s="190"/>
      <c r="AC11" s="190"/>
      <c r="AD11" s="190"/>
      <c r="AE11" s="190"/>
      <c r="AF11" s="190"/>
      <c r="AG11" s="190"/>
      <c r="AH11" s="190"/>
      <c r="AI11" s="190"/>
      <c r="AJ11" s="190"/>
      <c r="AK11" s="190"/>
    </row>
    <row r="12" spans="1:37" ht="30.75">
      <c r="A12" s="346"/>
      <c r="B12" s="340"/>
      <c r="C12" s="340"/>
      <c r="D12" s="341"/>
      <c r="E12" s="120">
        <v>0.5</v>
      </c>
      <c r="F12" s="119">
        <v>0.2222222222222222</v>
      </c>
      <c r="G12" s="120">
        <v>0.6666666666666666</v>
      </c>
      <c r="H12" s="119">
        <v>0</v>
      </c>
      <c r="I12" s="98">
        <v>0.36363636363636365</v>
      </c>
      <c r="J12" s="115">
        <v>0.46153846153846156</v>
      </c>
      <c r="K12" s="164">
        <v>0.4166666666666667</v>
      </c>
      <c r="L12" s="110"/>
      <c r="M12" s="118">
        <v>1</v>
      </c>
      <c r="N12" s="119">
        <v>0.5</v>
      </c>
      <c r="O12" s="120">
        <v>0</v>
      </c>
      <c r="P12" s="119">
        <v>0</v>
      </c>
      <c r="Q12" s="98">
        <v>1</v>
      </c>
      <c r="R12" s="115">
        <v>0.4</v>
      </c>
      <c r="S12" s="164">
        <v>0.5714285714285714</v>
      </c>
      <c r="T12" s="110"/>
      <c r="U12" s="189"/>
      <c r="V12" s="190"/>
      <c r="W12" s="190"/>
      <c r="X12" s="190"/>
      <c r="Y12" s="190"/>
      <c r="Z12" s="190"/>
      <c r="AA12" s="190"/>
      <c r="AB12" s="190"/>
      <c r="AC12" s="190"/>
      <c r="AD12" s="190"/>
      <c r="AE12" s="190"/>
      <c r="AF12" s="190"/>
      <c r="AG12" s="190"/>
      <c r="AH12" s="190"/>
      <c r="AI12" s="190"/>
      <c r="AJ12" s="190"/>
      <c r="AK12" s="190"/>
    </row>
    <row r="13" spans="1:37" ht="27.75" customHeight="1">
      <c r="A13" s="346"/>
      <c r="B13" s="342" t="s">
        <v>39</v>
      </c>
      <c r="C13" s="348" t="s">
        <v>62</v>
      </c>
      <c r="D13" s="339"/>
      <c r="E13" s="112">
        <v>13</v>
      </c>
      <c r="F13" s="113">
        <v>7</v>
      </c>
      <c r="G13" s="112">
        <v>1</v>
      </c>
      <c r="H13" s="113">
        <v>1</v>
      </c>
      <c r="I13" s="161">
        <v>10</v>
      </c>
      <c r="J13" s="114">
        <v>12</v>
      </c>
      <c r="K13" s="163">
        <v>22</v>
      </c>
      <c r="L13" s="109"/>
      <c r="M13" s="116">
        <v>16</v>
      </c>
      <c r="N13" s="113">
        <v>2</v>
      </c>
      <c r="O13" s="117">
        <v>4</v>
      </c>
      <c r="P13" s="113">
        <v>0</v>
      </c>
      <c r="Q13" s="92">
        <v>11</v>
      </c>
      <c r="R13" s="114">
        <v>11</v>
      </c>
      <c r="S13" s="163">
        <v>22</v>
      </c>
      <c r="T13" s="109"/>
      <c r="U13" s="189"/>
      <c r="V13" s="190"/>
      <c r="W13" s="190"/>
      <c r="X13" s="190"/>
      <c r="Y13" s="190"/>
      <c r="Z13" s="190"/>
      <c r="AA13" s="190"/>
      <c r="AB13" s="190"/>
      <c r="AC13" s="190"/>
      <c r="AD13" s="190"/>
      <c r="AE13" s="190"/>
      <c r="AF13" s="190"/>
      <c r="AG13" s="190"/>
      <c r="AH13" s="190"/>
      <c r="AI13" s="190"/>
      <c r="AJ13" s="190"/>
      <c r="AK13" s="190"/>
    </row>
    <row r="14" spans="1:37" ht="30.75">
      <c r="A14" s="346"/>
      <c r="B14" s="343"/>
      <c r="C14" s="349"/>
      <c r="D14" s="341"/>
      <c r="E14" s="120">
        <v>0.38461538461538464</v>
      </c>
      <c r="F14" s="119">
        <v>0.42857142857142855</v>
      </c>
      <c r="G14" s="120">
        <v>1</v>
      </c>
      <c r="H14" s="119">
        <v>0</v>
      </c>
      <c r="I14" s="98">
        <v>0.4</v>
      </c>
      <c r="J14" s="115">
        <v>0.4166666666666667</v>
      </c>
      <c r="K14" s="164">
        <v>0.4090909090909091</v>
      </c>
      <c r="L14" s="110"/>
      <c r="M14" s="118">
        <v>0.5</v>
      </c>
      <c r="N14" s="119">
        <v>0</v>
      </c>
      <c r="O14" s="120">
        <v>0.75</v>
      </c>
      <c r="P14" s="119">
        <v>0</v>
      </c>
      <c r="Q14" s="98">
        <v>0.5454545454545454</v>
      </c>
      <c r="R14" s="115">
        <v>0.45454545454545453</v>
      </c>
      <c r="S14" s="164">
        <v>0.5</v>
      </c>
      <c r="T14" s="110"/>
      <c r="U14" s="189"/>
      <c r="V14" s="190"/>
      <c r="W14" s="190"/>
      <c r="X14" s="190"/>
      <c r="Y14" s="190"/>
      <c r="Z14" s="190"/>
      <c r="AA14" s="190"/>
      <c r="AB14" s="190"/>
      <c r="AC14" s="190"/>
      <c r="AD14" s="190"/>
      <c r="AE14" s="190"/>
      <c r="AF14" s="190"/>
      <c r="AG14" s="190"/>
      <c r="AH14" s="190"/>
      <c r="AI14" s="190"/>
      <c r="AJ14" s="190"/>
      <c r="AK14" s="190"/>
    </row>
    <row r="15" spans="1:37" ht="30">
      <c r="A15" s="346"/>
      <c r="B15" s="343"/>
      <c r="C15" s="348" t="s">
        <v>63</v>
      </c>
      <c r="D15" s="339"/>
      <c r="E15" s="112">
        <v>11</v>
      </c>
      <c r="F15" s="113">
        <v>1</v>
      </c>
      <c r="G15" s="112">
        <v>0</v>
      </c>
      <c r="H15" s="113">
        <v>0</v>
      </c>
      <c r="I15" s="161">
        <v>3</v>
      </c>
      <c r="J15" s="114">
        <v>9</v>
      </c>
      <c r="K15" s="163">
        <v>12</v>
      </c>
      <c r="L15" s="109"/>
      <c r="M15" s="116">
        <v>6</v>
      </c>
      <c r="N15" s="113">
        <v>5</v>
      </c>
      <c r="O15" s="117">
        <v>2</v>
      </c>
      <c r="P15" s="113">
        <v>0</v>
      </c>
      <c r="Q15" s="92">
        <v>9</v>
      </c>
      <c r="R15" s="114">
        <v>4</v>
      </c>
      <c r="S15" s="163">
        <v>13</v>
      </c>
      <c r="T15" s="109"/>
      <c r="U15" s="189"/>
      <c r="V15" s="190"/>
      <c r="W15" s="190"/>
      <c r="X15" s="190"/>
      <c r="Y15" s="190"/>
      <c r="Z15" s="190"/>
      <c r="AA15" s="190"/>
      <c r="AB15" s="190"/>
      <c r="AC15" s="190"/>
      <c r="AD15" s="190"/>
      <c r="AE15" s="190"/>
      <c r="AF15" s="190"/>
      <c r="AG15" s="190"/>
      <c r="AH15" s="190"/>
      <c r="AI15" s="190"/>
      <c r="AJ15" s="190"/>
      <c r="AK15" s="190"/>
    </row>
    <row r="16" spans="1:37" ht="30.75">
      <c r="A16" s="346"/>
      <c r="B16" s="343"/>
      <c r="C16" s="349"/>
      <c r="D16" s="341"/>
      <c r="E16" s="120">
        <v>0.18181818181818182</v>
      </c>
      <c r="F16" s="119">
        <v>0</v>
      </c>
      <c r="G16" s="120">
        <v>0</v>
      </c>
      <c r="H16" s="119">
        <v>0</v>
      </c>
      <c r="I16" s="98">
        <v>0</v>
      </c>
      <c r="J16" s="115">
        <v>0.2222222222222222</v>
      </c>
      <c r="K16" s="164">
        <v>0.16666666666666666</v>
      </c>
      <c r="L16" s="110"/>
      <c r="M16" s="118">
        <v>0.3333333333333333</v>
      </c>
      <c r="N16" s="119">
        <v>0.2</v>
      </c>
      <c r="O16" s="120">
        <v>0.5</v>
      </c>
      <c r="P16" s="119">
        <v>0</v>
      </c>
      <c r="Q16" s="98">
        <v>0.3333333333333333</v>
      </c>
      <c r="R16" s="115">
        <v>0.25</v>
      </c>
      <c r="S16" s="164">
        <v>0.3076923076923077</v>
      </c>
      <c r="T16" s="110"/>
      <c r="U16" s="189"/>
      <c r="V16" s="190"/>
      <c r="W16" s="190"/>
      <c r="X16" s="190"/>
      <c r="Y16" s="190"/>
      <c r="Z16" s="190"/>
      <c r="AA16" s="190"/>
      <c r="AB16" s="190"/>
      <c r="AC16" s="190"/>
      <c r="AD16" s="190"/>
      <c r="AE16" s="190"/>
      <c r="AF16" s="190"/>
      <c r="AG16" s="190"/>
      <c r="AH16" s="190"/>
      <c r="AI16" s="190"/>
      <c r="AJ16" s="190"/>
      <c r="AK16" s="190"/>
    </row>
    <row r="17" spans="1:37" ht="30">
      <c r="A17" s="346"/>
      <c r="B17" s="343"/>
      <c r="C17" s="364" t="s">
        <v>40</v>
      </c>
      <c r="D17" s="366"/>
      <c r="E17" s="70">
        <v>24</v>
      </c>
      <c r="F17" s="71">
        <v>8</v>
      </c>
      <c r="G17" s="70">
        <v>1</v>
      </c>
      <c r="H17" s="71">
        <v>1</v>
      </c>
      <c r="I17" s="161">
        <v>13</v>
      </c>
      <c r="J17" s="114">
        <v>21</v>
      </c>
      <c r="K17" s="163">
        <v>34</v>
      </c>
      <c r="L17" s="109"/>
      <c r="M17" s="129">
        <v>22</v>
      </c>
      <c r="N17" s="71">
        <v>7</v>
      </c>
      <c r="O17" s="72">
        <v>6</v>
      </c>
      <c r="P17" s="71">
        <v>0</v>
      </c>
      <c r="Q17" s="92">
        <v>20</v>
      </c>
      <c r="R17" s="114">
        <v>15</v>
      </c>
      <c r="S17" s="163">
        <v>35</v>
      </c>
      <c r="T17" s="109"/>
      <c r="U17" s="189"/>
      <c r="V17" s="190"/>
      <c r="W17" s="190"/>
      <c r="X17" s="190"/>
      <c r="Y17" s="190"/>
      <c r="Z17" s="190"/>
      <c r="AA17" s="190"/>
      <c r="AB17" s="190"/>
      <c r="AC17" s="190"/>
      <c r="AD17" s="190"/>
      <c r="AE17" s="190"/>
      <c r="AF17" s="190"/>
      <c r="AG17" s="190"/>
      <c r="AH17" s="190"/>
      <c r="AI17" s="190"/>
      <c r="AJ17" s="190"/>
      <c r="AK17" s="190"/>
    </row>
    <row r="18" spans="1:37" ht="30.75">
      <c r="A18" s="346"/>
      <c r="B18" s="344"/>
      <c r="C18" s="367"/>
      <c r="D18" s="369"/>
      <c r="E18" s="74">
        <v>0.2916666666666667</v>
      </c>
      <c r="F18" s="75">
        <v>0.375</v>
      </c>
      <c r="G18" s="74">
        <v>1</v>
      </c>
      <c r="H18" s="75">
        <v>0</v>
      </c>
      <c r="I18" s="98">
        <v>0.3076923076923077</v>
      </c>
      <c r="J18" s="115">
        <v>0.3333333333333333</v>
      </c>
      <c r="K18" s="164">
        <v>0.3235294117647059</v>
      </c>
      <c r="L18" s="110"/>
      <c r="M18" s="124">
        <v>0.45454545454545453</v>
      </c>
      <c r="N18" s="75">
        <v>0.14285714285714285</v>
      </c>
      <c r="O18" s="74">
        <v>0.6666666666666666</v>
      </c>
      <c r="P18" s="75">
        <v>0</v>
      </c>
      <c r="Q18" s="98">
        <v>0.45</v>
      </c>
      <c r="R18" s="115">
        <v>0.4</v>
      </c>
      <c r="S18" s="164">
        <v>0.42857142857142855</v>
      </c>
      <c r="T18" s="110"/>
      <c r="U18" s="189"/>
      <c r="V18" s="190"/>
      <c r="W18" s="190"/>
      <c r="X18" s="190"/>
      <c r="Y18" s="190"/>
      <c r="Z18" s="190"/>
      <c r="AA18" s="190"/>
      <c r="AB18" s="190"/>
      <c r="AC18" s="190"/>
      <c r="AD18" s="190"/>
      <c r="AE18" s="190"/>
      <c r="AF18" s="190"/>
      <c r="AG18" s="190"/>
      <c r="AH18" s="190"/>
      <c r="AI18" s="190"/>
      <c r="AJ18" s="190"/>
      <c r="AK18" s="190"/>
    </row>
    <row r="19" spans="1:37" ht="27.75" customHeight="1">
      <c r="A19" s="346"/>
      <c r="B19" s="345" t="s">
        <v>47</v>
      </c>
      <c r="C19" s="348" t="s">
        <v>62</v>
      </c>
      <c r="D19" s="339"/>
      <c r="E19" s="112">
        <v>4</v>
      </c>
      <c r="F19" s="113">
        <v>0</v>
      </c>
      <c r="G19" s="112">
        <v>0</v>
      </c>
      <c r="H19" s="113">
        <v>0</v>
      </c>
      <c r="I19" s="161">
        <v>2</v>
      </c>
      <c r="J19" s="114">
        <v>2</v>
      </c>
      <c r="K19" s="163">
        <v>4</v>
      </c>
      <c r="L19" s="112"/>
      <c r="M19" s="116">
        <v>1</v>
      </c>
      <c r="N19" s="113">
        <v>0</v>
      </c>
      <c r="O19" s="117">
        <v>0</v>
      </c>
      <c r="P19" s="113">
        <v>0</v>
      </c>
      <c r="Q19" s="92">
        <v>1</v>
      </c>
      <c r="R19" s="114">
        <v>0</v>
      </c>
      <c r="S19" s="163">
        <v>1</v>
      </c>
      <c r="T19" s="112"/>
      <c r="U19" s="189"/>
      <c r="V19" s="190"/>
      <c r="W19" s="190"/>
      <c r="X19" s="190"/>
      <c r="Y19" s="190"/>
      <c r="Z19" s="190"/>
      <c r="AA19" s="190"/>
      <c r="AB19" s="190"/>
      <c r="AC19" s="190"/>
      <c r="AD19" s="190"/>
      <c r="AE19" s="190"/>
      <c r="AF19" s="190"/>
      <c r="AG19" s="190"/>
      <c r="AH19" s="190"/>
      <c r="AI19" s="190"/>
      <c r="AJ19" s="190"/>
      <c r="AK19" s="190"/>
    </row>
    <row r="20" spans="1:37" ht="30.75">
      <c r="A20" s="346"/>
      <c r="B20" s="346"/>
      <c r="C20" s="349"/>
      <c r="D20" s="341"/>
      <c r="E20" s="120">
        <v>0.25</v>
      </c>
      <c r="F20" s="119">
        <v>0</v>
      </c>
      <c r="G20" s="120">
        <v>0</v>
      </c>
      <c r="H20" s="119">
        <v>0</v>
      </c>
      <c r="I20" s="98">
        <v>0</v>
      </c>
      <c r="J20" s="115">
        <v>0.5</v>
      </c>
      <c r="K20" s="164">
        <v>0.25</v>
      </c>
      <c r="L20" s="110"/>
      <c r="M20" s="118">
        <v>0</v>
      </c>
      <c r="N20" s="119">
        <v>0</v>
      </c>
      <c r="O20" s="120">
        <v>0</v>
      </c>
      <c r="P20" s="119">
        <v>0</v>
      </c>
      <c r="Q20" s="98">
        <v>0</v>
      </c>
      <c r="R20" s="115">
        <v>0</v>
      </c>
      <c r="S20" s="164">
        <v>0</v>
      </c>
      <c r="T20" s="110"/>
      <c r="U20" s="189"/>
      <c r="V20" s="190"/>
      <c r="W20" s="190"/>
      <c r="X20" s="190"/>
      <c r="Y20" s="190"/>
      <c r="Z20" s="190"/>
      <c r="AA20" s="190"/>
      <c r="AB20" s="190"/>
      <c r="AC20" s="190"/>
      <c r="AD20" s="190"/>
      <c r="AE20" s="190"/>
      <c r="AF20" s="190"/>
      <c r="AG20" s="190"/>
      <c r="AH20" s="190"/>
      <c r="AI20" s="190"/>
      <c r="AJ20" s="190"/>
      <c r="AK20" s="190"/>
    </row>
    <row r="21" spans="1:37" ht="30">
      <c r="A21" s="346"/>
      <c r="B21" s="346"/>
      <c r="C21" s="348" t="s">
        <v>63</v>
      </c>
      <c r="D21" s="339"/>
      <c r="E21" s="112">
        <v>1</v>
      </c>
      <c r="F21" s="113">
        <v>0</v>
      </c>
      <c r="G21" s="112">
        <v>0</v>
      </c>
      <c r="H21" s="113">
        <v>0</v>
      </c>
      <c r="I21" s="161">
        <v>1</v>
      </c>
      <c r="J21" s="114">
        <v>0</v>
      </c>
      <c r="K21" s="163">
        <v>1</v>
      </c>
      <c r="L21" s="112"/>
      <c r="M21" s="116">
        <v>0</v>
      </c>
      <c r="N21" s="113">
        <v>0</v>
      </c>
      <c r="O21" s="117">
        <v>0</v>
      </c>
      <c r="P21" s="113">
        <v>0</v>
      </c>
      <c r="Q21" s="92">
        <v>0</v>
      </c>
      <c r="R21" s="114">
        <v>0</v>
      </c>
      <c r="S21" s="163">
        <v>0</v>
      </c>
      <c r="T21" s="112"/>
      <c r="U21" s="189"/>
      <c r="V21" s="190"/>
      <c r="W21" s="190"/>
      <c r="X21" s="190"/>
      <c r="Y21" s="190"/>
      <c r="Z21" s="190"/>
      <c r="AA21" s="190"/>
      <c r="AB21" s="190"/>
      <c r="AC21" s="190"/>
      <c r="AD21" s="190"/>
      <c r="AE21" s="190"/>
      <c r="AF21" s="190"/>
      <c r="AG21" s="190"/>
      <c r="AH21" s="190"/>
      <c r="AI21" s="190"/>
      <c r="AJ21" s="190"/>
      <c r="AK21" s="190"/>
    </row>
    <row r="22" spans="1:37" ht="30.75">
      <c r="A22" s="346"/>
      <c r="B22" s="346"/>
      <c r="C22" s="349"/>
      <c r="D22" s="341"/>
      <c r="E22" s="120">
        <v>1</v>
      </c>
      <c r="F22" s="119">
        <v>0</v>
      </c>
      <c r="G22" s="120">
        <v>0</v>
      </c>
      <c r="H22" s="119">
        <v>0</v>
      </c>
      <c r="I22" s="98">
        <v>1</v>
      </c>
      <c r="J22" s="115">
        <v>0</v>
      </c>
      <c r="K22" s="164">
        <v>1</v>
      </c>
      <c r="L22" s="110"/>
      <c r="M22" s="118">
        <v>0</v>
      </c>
      <c r="N22" s="119">
        <v>0</v>
      </c>
      <c r="O22" s="120">
        <v>0</v>
      </c>
      <c r="P22" s="119">
        <v>0</v>
      </c>
      <c r="Q22" s="98">
        <v>0</v>
      </c>
      <c r="R22" s="115">
        <v>0</v>
      </c>
      <c r="S22" s="164">
        <v>0</v>
      </c>
      <c r="T22" s="110"/>
      <c r="U22" s="189"/>
      <c r="V22" s="190"/>
      <c r="W22" s="190"/>
      <c r="X22" s="190"/>
      <c r="Y22" s="190"/>
      <c r="Z22" s="190"/>
      <c r="AA22" s="190"/>
      <c r="AB22" s="190"/>
      <c r="AC22" s="190"/>
      <c r="AD22" s="190"/>
      <c r="AE22" s="190"/>
      <c r="AF22" s="190"/>
      <c r="AG22" s="190"/>
      <c r="AH22" s="190"/>
      <c r="AI22" s="190"/>
      <c r="AJ22" s="190"/>
      <c r="AK22" s="190"/>
    </row>
    <row r="23" spans="1:37" ht="30">
      <c r="A23" s="346"/>
      <c r="B23" s="346"/>
      <c r="C23" s="364" t="s">
        <v>40</v>
      </c>
      <c r="D23" s="366"/>
      <c r="E23" s="70">
        <v>5</v>
      </c>
      <c r="F23" s="71">
        <v>0</v>
      </c>
      <c r="G23" s="70">
        <v>0</v>
      </c>
      <c r="H23" s="71">
        <v>0</v>
      </c>
      <c r="I23" s="161">
        <v>3</v>
      </c>
      <c r="J23" s="114">
        <v>2</v>
      </c>
      <c r="K23" s="163">
        <v>5</v>
      </c>
      <c r="L23" s="112"/>
      <c r="M23" s="129">
        <v>1</v>
      </c>
      <c r="N23" s="71">
        <v>0</v>
      </c>
      <c r="O23" s="72">
        <v>0</v>
      </c>
      <c r="P23" s="71">
        <v>0</v>
      </c>
      <c r="Q23" s="92">
        <v>1</v>
      </c>
      <c r="R23" s="114">
        <v>0</v>
      </c>
      <c r="S23" s="163">
        <v>1</v>
      </c>
      <c r="T23" s="112"/>
      <c r="U23" s="189"/>
      <c r="V23" s="190"/>
      <c r="W23" s="190"/>
      <c r="X23" s="190"/>
      <c r="Y23" s="190"/>
      <c r="Z23" s="190"/>
      <c r="AA23" s="190"/>
      <c r="AB23" s="190"/>
      <c r="AC23" s="190"/>
      <c r="AD23" s="190"/>
      <c r="AE23" s="190"/>
      <c r="AF23" s="190"/>
      <c r="AG23" s="190"/>
      <c r="AH23" s="190"/>
      <c r="AI23" s="190"/>
      <c r="AJ23" s="190"/>
      <c r="AK23" s="190"/>
    </row>
    <row r="24" spans="1:37" ht="30.75">
      <c r="A24" s="347"/>
      <c r="B24" s="347"/>
      <c r="C24" s="367"/>
      <c r="D24" s="369"/>
      <c r="E24" s="74">
        <v>0.4</v>
      </c>
      <c r="F24" s="75">
        <v>0</v>
      </c>
      <c r="G24" s="74">
        <v>0</v>
      </c>
      <c r="H24" s="75">
        <v>0</v>
      </c>
      <c r="I24" s="98">
        <v>0.3333333333333333</v>
      </c>
      <c r="J24" s="115">
        <v>0.5</v>
      </c>
      <c r="K24" s="164">
        <v>0.4</v>
      </c>
      <c r="L24" s="110"/>
      <c r="M24" s="124">
        <v>0</v>
      </c>
      <c r="N24" s="75">
        <v>0</v>
      </c>
      <c r="O24" s="74">
        <v>0</v>
      </c>
      <c r="P24" s="75">
        <v>0</v>
      </c>
      <c r="Q24" s="98">
        <v>0</v>
      </c>
      <c r="R24" s="115">
        <v>0</v>
      </c>
      <c r="S24" s="164">
        <v>0</v>
      </c>
      <c r="T24" s="110"/>
      <c r="U24" s="189"/>
      <c r="V24" s="190"/>
      <c r="W24" s="190"/>
      <c r="X24" s="190"/>
      <c r="Y24" s="190"/>
      <c r="Z24" s="190"/>
      <c r="AA24" s="190"/>
      <c r="AB24" s="190"/>
      <c r="AC24" s="190"/>
      <c r="AD24" s="190"/>
      <c r="AE24" s="190"/>
      <c r="AF24" s="190"/>
      <c r="AG24" s="190"/>
      <c r="AH24" s="190"/>
      <c r="AI24" s="190"/>
      <c r="AJ24" s="190"/>
      <c r="AK24" s="190"/>
    </row>
    <row r="25" spans="1:37" ht="30">
      <c r="A25" s="370" t="s">
        <v>64</v>
      </c>
      <c r="B25" s="371"/>
      <c r="C25" s="372"/>
      <c r="D25" s="373"/>
      <c r="E25" s="162">
        <v>45</v>
      </c>
      <c r="F25" s="130">
        <v>18</v>
      </c>
      <c r="G25" s="162">
        <v>4</v>
      </c>
      <c r="H25" s="130">
        <v>1</v>
      </c>
      <c r="I25" s="162">
        <v>28</v>
      </c>
      <c r="J25" s="130">
        <v>40</v>
      </c>
      <c r="K25" s="163">
        <v>68</v>
      </c>
      <c r="L25" s="109"/>
      <c r="M25" s="205">
        <v>26</v>
      </c>
      <c r="N25" s="130">
        <v>12</v>
      </c>
      <c r="O25" s="94">
        <v>6</v>
      </c>
      <c r="P25" s="130">
        <v>1</v>
      </c>
      <c r="Q25" s="94">
        <v>23</v>
      </c>
      <c r="R25" s="130">
        <v>22</v>
      </c>
      <c r="S25" s="163">
        <v>45</v>
      </c>
      <c r="T25" s="109"/>
      <c r="U25" s="189"/>
      <c r="V25" s="190"/>
      <c r="W25" s="190"/>
      <c r="X25" s="190"/>
      <c r="Y25" s="190"/>
      <c r="Z25" s="190"/>
      <c r="AA25" s="190"/>
      <c r="AB25" s="190"/>
      <c r="AC25" s="190"/>
      <c r="AD25" s="190"/>
      <c r="AE25" s="190"/>
      <c r="AF25" s="190"/>
      <c r="AG25" s="190"/>
      <c r="AH25" s="190"/>
      <c r="AI25" s="190"/>
      <c r="AJ25" s="190"/>
      <c r="AK25" s="190"/>
    </row>
    <row r="26" spans="1:37" ht="30.75">
      <c r="A26" s="374"/>
      <c r="B26" s="375"/>
      <c r="C26" s="375"/>
      <c r="D26" s="376"/>
      <c r="E26" s="99">
        <v>0.3333333333333333</v>
      </c>
      <c r="F26" s="131">
        <v>0.2777777777777778</v>
      </c>
      <c r="G26" s="99">
        <v>0.75</v>
      </c>
      <c r="H26" s="131">
        <v>0</v>
      </c>
      <c r="I26" s="99">
        <v>0.32142857142857145</v>
      </c>
      <c r="J26" s="131">
        <v>0.35</v>
      </c>
      <c r="K26" s="164">
        <v>0.3382352941176471</v>
      </c>
      <c r="L26" s="110"/>
      <c r="M26" s="206">
        <v>0.46153846153846156</v>
      </c>
      <c r="N26" s="131">
        <v>0.25</v>
      </c>
      <c r="O26" s="99">
        <v>0.6666666666666666</v>
      </c>
      <c r="P26" s="131">
        <v>0</v>
      </c>
      <c r="Q26" s="99">
        <v>0.4782608695652174</v>
      </c>
      <c r="R26" s="131">
        <v>0.36363636363636365</v>
      </c>
      <c r="S26" s="164">
        <v>0.4222222222222222</v>
      </c>
      <c r="T26" s="110"/>
      <c r="U26" s="189"/>
      <c r="V26" s="190"/>
      <c r="W26" s="190"/>
      <c r="X26" s="190"/>
      <c r="Y26" s="190"/>
      <c r="Z26" s="190"/>
      <c r="AA26" s="190"/>
      <c r="AB26" s="190"/>
      <c r="AC26" s="190"/>
      <c r="AD26" s="190"/>
      <c r="AE26" s="190"/>
      <c r="AF26" s="190"/>
      <c r="AG26" s="190"/>
      <c r="AH26" s="190"/>
      <c r="AI26" s="190"/>
      <c r="AJ26" s="190"/>
      <c r="AK26" s="190"/>
    </row>
    <row r="27" spans="1:37" ht="27.75" customHeight="1">
      <c r="A27" s="345" t="s">
        <v>29</v>
      </c>
      <c r="B27" s="345" t="s">
        <v>80</v>
      </c>
      <c r="C27" s="348" t="s">
        <v>41</v>
      </c>
      <c r="D27" s="339"/>
      <c r="E27" s="112">
        <v>7</v>
      </c>
      <c r="F27" s="113">
        <v>7</v>
      </c>
      <c r="G27" s="112">
        <v>4</v>
      </c>
      <c r="H27" s="113">
        <v>0</v>
      </c>
      <c r="I27" s="161">
        <v>6</v>
      </c>
      <c r="J27" s="114">
        <v>12</v>
      </c>
      <c r="K27" s="163">
        <v>18</v>
      </c>
      <c r="L27" s="85"/>
      <c r="M27" s="116">
        <v>3</v>
      </c>
      <c r="N27" s="113">
        <v>6</v>
      </c>
      <c r="O27" s="117">
        <v>6</v>
      </c>
      <c r="P27" s="113">
        <v>1</v>
      </c>
      <c r="Q27" s="92">
        <v>4</v>
      </c>
      <c r="R27" s="114">
        <v>12</v>
      </c>
      <c r="S27" s="163">
        <v>16</v>
      </c>
      <c r="T27" s="85"/>
      <c r="U27" s="189"/>
      <c r="V27" s="190"/>
      <c r="W27" s="190"/>
      <c r="X27" s="190"/>
      <c r="Y27" s="190"/>
      <c r="Z27" s="190"/>
      <c r="AA27" s="190"/>
      <c r="AB27" s="190"/>
      <c r="AC27" s="190"/>
      <c r="AD27" s="190"/>
      <c r="AE27" s="190"/>
      <c r="AF27" s="190"/>
      <c r="AG27" s="190"/>
      <c r="AH27" s="190"/>
      <c r="AI27" s="190"/>
      <c r="AJ27" s="190"/>
      <c r="AK27" s="190"/>
    </row>
    <row r="28" spans="1:37" ht="30.75">
      <c r="A28" s="346"/>
      <c r="B28" s="346"/>
      <c r="C28" s="349"/>
      <c r="D28" s="341"/>
      <c r="E28" s="120">
        <v>0.2857142857142857</v>
      </c>
      <c r="F28" s="119">
        <v>0.14285714285714285</v>
      </c>
      <c r="G28" s="120">
        <v>0</v>
      </c>
      <c r="H28" s="119">
        <v>0</v>
      </c>
      <c r="I28" s="98">
        <v>0</v>
      </c>
      <c r="J28" s="115">
        <v>0.25</v>
      </c>
      <c r="K28" s="164">
        <v>0.16666666666666666</v>
      </c>
      <c r="L28" s="111"/>
      <c r="M28" s="118">
        <v>0</v>
      </c>
      <c r="N28" s="119">
        <v>0.16666666666666666</v>
      </c>
      <c r="O28" s="120">
        <v>0</v>
      </c>
      <c r="P28" s="119">
        <v>0</v>
      </c>
      <c r="Q28" s="98">
        <v>0</v>
      </c>
      <c r="R28" s="115">
        <v>0.08333333333333333</v>
      </c>
      <c r="S28" s="164">
        <v>0.0625</v>
      </c>
      <c r="T28" s="111"/>
      <c r="U28" s="189"/>
      <c r="V28" s="190"/>
      <c r="W28" s="190"/>
      <c r="X28" s="190"/>
      <c r="Y28" s="190"/>
      <c r="Z28" s="190"/>
      <c r="AA28" s="190"/>
      <c r="AB28" s="190"/>
      <c r="AC28" s="190"/>
      <c r="AD28" s="190"/>
      <c r="AE28" s="190"/>
      <c r="AF28" s="190"/>
      <c r="AG28" s="190"/>
      <c r="AH28" s="190"/>
      <c r="AI28" s="190"/>
      <c r="AJ28" s="190"/>
      <c r="AK28" s="190"/>
    </row>
    <row r="29" spans="1:37" ht="30">
      <c r="A29" s="346"/>
      <c r="B29" s="346"/>
      <c r="C29" s="348" t="s">
        <v>42</v>
      </c>
      <c r="D29" s="339"/>
      <c r="E29" s="112">
        <v>1</v>
      </c>
      <c r="F29" s="113">
        <v>12</v>
      </c>
      <c r="G29" s="112">
        <v>8</v>
      </c>
      <c r="H29" s="113">
        <v>0</v>
      </c>
      <c r="I29" s="161">
        <v>11</v>
      </c>
      <c r="J29" s="114">
        <v>10</v>
      </c>
      <c r="K29" s="163">
        <v>21</v>
      </c>
      <c r="L29" s="85"/>
      <c r="M29" s="116">
        <v>0</v>
      </c>
      <c r="N29" s="113">
        <v>6</v>
      </c>
      <c r="O29" s="117">
        <v>12</v>
      </c>
      <c r="P29" s="113">
        <v>0</v>
      </c>
      <c r="Q29" s="92">
        <v>6</v>
      </c>
      <c r="R29" s="114">
        <v>12</v>
      </c>
      <c r="S29" s="163">
        <v>18</v>
      </c>
      <c r="T29" s="85"/>
      <c r="U29" s="189"/>
      <c r="V29" s="190"/>
      <c r="W29" s="190"/>
      <c r="X29" s="190"/>
      <c r="Y29" s="190"/>
      <c r="Z29" s="190"/>
      <c r="AA29" s="190"/>
      <c r="AB29" s="190"/>
      <c r="AC29" s="190"/>
      <c r="AD29" s="190"/>
      <c r="AE29" s="190"/>
      <c r="AF29" s="190"/>
      <c r="AG29" s="190"/>
      <c r="AH29" s="190"/>
      <c r="AI29" s="190"/>
      <c r="AJ29" s="190"/>
      <c r="AK29" s="190"/>
    </row>
    <row r="30" spans="1:37" ht="30.75">
      <c r="A30" s="346"/>
      <c r="B30" s="346"/>
      <c r="C30" s="349"/>
      <c r="D30" s="341"/>
      <c r="E30" s="120">
        <v>0</v>
      </c>
      <c r="F30" s="119">
        <v>0</v>
      </c>
      <c r="G30" s="120">
        <v>0</v>
      </c>
      <c r="H30" s="119">
        <v>0</v>
      </c>
      <c r="I30" s="98">
        <v>0</v>
      </c>
      <c r="J30" s="115">
        <v>0</v>
      </c>
      <c r="K30" s="164">
        <v>0</v>
      </c>
      <c r="L30" s="111"/>
      <c r="M30" s="118">
        <v>0</v>
      </c>
      <c r="N30" s="119">
        <v>0</v>
      </c>
      <c r="O30" s="120">
        <v>0</v>
      </c>
      <c r="P30" s="119">
        <v>0</v>
      </c>
      <c r="Q30" s="98">
        <v>0</v>
      </c>
      <c r="R30" s="115">
        <v>0</v>
      </c>
      <c r="S30" s="164">
        <v>0</v>
      </c>
      <c r="T30" s="111"/>
      <c r="U30" s="189"/>
      <c r="V30" s="190"/>
      <c r="W30" s="190"/>
      <c r="X30" s="190"/>
      <c r="Y30" s="190"/>
      <c r="Z30" s="190"/>
      <c r="AA30" s="190"/>
      <c r="AB30" s="190"/>
      <c r="AC30" s="190"/>
      <c r="AD30" s="190"/>
      <c r="AE30" s="190"/>
      <c r="AF30" s="190"/>
      <c r="AG30" s="190"/>
      <c r="AH30" s="190"/>
      <c r="AI30" s="190"/>
      <c r="AJ30" s="190"/>
      <c r="AK30" s="190"/>
    </row>
    <row r="31" spans="1:37" ht="30">
      <c r="A31" s="346"/>
      <c r="B31" s="346"/>
      <c r="C31" s="348" t="s">
        <v>43</v>
      </c>
      <c r="D31" s="339"/>
      <c r="E31" s="112">
        <v>0</v>
      </c>
      <c r="F31" s="113">
        <v>10</v>
      </c>
      <c r="G31" s="112">
        <v>5</v>
      </c>
      <c r="H31" s="113">
        <v>1</v>
      </c>
      <c r="I31" s="161">
        <v>9</v>
      </c>
      <c r="J31" s="114">
        <v>7</v>
      </c>
      <c r="K31" s="163">
        <v>16</v>
      </c>
      <c r="L31" s="85"/>
      <c r="M31" s="116">
        <v>1</v>
      </c>
      <c r="N31" s="113">
        <v>8</v>
      </c>
      <c r="O31" s="117">
        <v>4</v>
      </c>
      <c r="P31" s="113">
        <v>2</v>
      </c>
      <c r="Q31" s="92">
        <v>9</v>
      </c>
      <c r="R31" s="114">
        <v>6</v>
      </c>
      <c r="S31" s="163">
        <v>15</v>
      </c>
      <c r="T31" s="85"/>
      <c r="U31" s="189"/>
      <c r="V31" s="190"/>
      <c r="W31" s="190"/>
      <c r="X31" s="190"/>
      <c r="Y31" s="190"/>
      <c r="Z31" s="190"/>
      <c r="AA31" s="190"/>
      <c r="AB31" s="190"/>
      <c r="AC31" s="190"/>
      <c r="AD31" s="190"/>
      <c r="AE31" s="190"/>
      <c r="AF31" s="190"/>
      <c r="AG31" s="190"/>
      <c r="AH31" s="190"/>
      <c r="AI31" s="190"/>
      <c r="AJ31" s="190"/>
      <c r="AK31" s="190"/>
    </row>
    <row r="32" spans="1:37" ht="30.75">
      <c r="A32" s="346"/>
      <c r="B32" s="346"/>
      <c r="C32" s="349"/>
      <c r="D32" s="341"/>
      <c r="E32" s="120">
        <v>0</v>
      </c>
      <c r="F32" s="119">
        <v>0</v>
      </c>
      <c r="G32" s="120">
        <v>0</v>
      </c>
      <c r="H32" s="119">
        <v>0</v>
      </c>
      <c r="I32" s="98">
        <v>0</v>
      </c>
      <c r="J32" s="115">
        <v>0</v>
      </c>
      <c r="K32" s="164">
        <v>0</v>
      </c>
      <c r="L32" s="111"/>
      <c r="M32" s="118">
        <v>0</v>
      </c>
      <c r="N32" s="119">
        <v>0</v>
      </c>
      <c r="O32" s="120">
        <v>0</v>
      </c>
      <c r="P32" s="119">
        <v>0</v>
      </c>
      <c r="Q32" s="98">
        <v>0</v>
      </c>
      <c r="R32" s="115">
        <v>0</v>
      </c>
      <c r="S32" s="164">
        <v>0</v>
      </c>
      <c r="T32" s="111"/>
      <c r="U32" s="189"/>
      <c r="V32" s="190"/>
      <c r="W32" s="190"/>
      <c r="X32" s="190"/>
      <c r="Y32" s="190"/>
      <c r="Z32" s="190"/>
      <c r="AA32" s="190"/>
      <c r="AB32" s="190"/>
      <c r="AC32" s="190"/>
      <c r="AD32" s="190"/>
      <c r="AE32" s="190"/>
      <c r="AF32" s="190"/>
      <c r="AG32" s="190"/>
      <c r="AH32" s="190"/>
      <c r="AI32" s="190"/>
      <c r="AJ32" s="190"/>
      <c r="AK32" s="190"/>
    </row>
    <row r="33" spans="1:37" ht="30">
      <c r="A33" s="346"/>
      <c r="B33" s="346"/>
      <c r="C33" s="348" t="s">
        <v>77</v>
      </c>
      <c r="D33" s="339"/>
      <c r="E33" s="112">
        <v>6</v>
      </c>
      <c r="F33" s="113">
        <v>17</v>
      </c>
      <c r="G33" s="112">
        <v>12</v>
      </c>
      <c r="H33" s="113">
        <v>0</v>
      </c>
      <c r="I33" s="161">
        <v>19</v>
      </c>
      <c r="J33" s="114">
        <v>16</v>
      </c>
      <c r="K33" s="163">
        <v>35</v>
      </c>
      <c r="L33" s="85"/>
      <c r="M33" s="116">
        <v>3</v>
      </c>
      <c r="N33" s="113">
        <v>12</v>
      </c>
      <c r="O33" s="117">
        <v>15</v>
      </c>
      <c r="P33" s="113">
        <v>2</v>
      </c>
      <c r="Q33" s="92">
        <v>11</v>
      </c>
      <c r="R33" s="114">
        <v>21</v>
      </c>
      <c r="S33" s="163">
        <v>32</v>
      </c>
      <c r="T33" s="85"/>
      <c r="U33" s="189"/>
      <c r="V33" s="190"/>
      <c r="W33" s="190"/>
      <c r="X33" s="190"/>
      <c r="Y33" s="190"/>
      <c r="Z33" s="190"/>
      <c r="AA33" s="190"/>
      <c r="AB33" s="190"/>
      <c r="AC33" s="190"/>
      <c r="AD33" s="190"/>
      <c r="AE33" s="190"/>
      <c r="AF33" s="190"/>
      <c r="AG33" s="190"/>
      <c r="AH33" s="190"/>
      <c r="AI33" s="190"/>
      <c r="AJ33" s="190"/>
      <c r="AK33" s="190"/>
    </row>
    <row r="34" spans="1:37" ht="30.75">
      <c r="A34" s="346"/>
      <c r="B34" s="346"/>
      <c r="C34" s="349"/>
      <c r="D34" s="341"/>
      <c r="E34" s="120">
        <v>0</v>
      </c>
      <c r="F34" s="119">
        <v>0.058823529411764705</v>
      </c>
      <c r="G34" s="120">
        <v>0</v>
      </c>
      <c r="H34" s="119">
        <v>0</v>
      </c>
      <c r="I34" s="98">
        <v>0</v>
      </c>
      <c r="J34" s="115">
        <v>0.0625</v>
      </c>
      <c r="K34" s="164">
        <v>0.02857142857142857</v>
      </c>
      <c r="L34" s="111"/>
      <c r="M34" s="118">
        <v>0</v>
      </c>
      <c r="N34" s="119">
        <v>0</v>
      </c>
      <c r="O34" s="120">
        <v>0</v>
      </c>
      <c r="P34" s="119">
        <v>0</v>
      </c>
      <c r="Q34" s="98">
        <v>0</v>
      </c>
      <c r="R34" s="115">
        <v>0</v>
      </c>
      <c r="S34" s="164">
        <v>0</v>
      </c>
      <c r="T34" s="111"/>
      <c r="U34" s="189"/>
      <c r="V34" s="190"/>
      <c r="W34" s="190"/>
      <c r="X34" s="190"/>
      <c r="Y34" s="190"/>
      <c r="Z34" s="190"/>
      <c r="AA34" s="190"/>
      <c r="AB34" s="190"/>
      <c r="AC34" s="190"/>
      <c r="AD34" s="190"/>
      <c r="AE34" s="190"/>
      <c r="AF34" s="190"/>
      <c r="AG34" s="190"/>
      <c r="AH34" s="190"/>
      <c r="AI34" s="190"/>
      <c r="AJ34" s="190"/>
      <c r="AK34" s="190"/>
    </row>
    <row r="35" spans="1:37" ht="30">
      <c r="A35" s="346"/>
      <c r="B35" s="346"/>
      <c r="C35" s="348" t="s">
        <v>78</v>
      </c>
      <c r="D35" s="339"/>
      <c r="E35" s="112">
        <v>0</v>
      </c>
      <c r="F35" s="113">
        <v>11</v>
      </c>
      <c r="G35" s="112">
        <v>5</v>
      </c>
      <c r="H35" s="113">
        <v>1</v>
      </c>
      <c r="I35" s="161">
        <v>6</v>
      </c>
      <c r="J35" s="114">
        <v>11</v>
      </c>
      <c r="K35" s="163">
        <v>17</v>
      </c>
      <c r="L35" s="85"/>
      <c r="M35" s="116">
        <v>1</v>
      </c>
      <c r="N35" s="113">
        <v>7</v>
      </c>
      <c r="O35" s="117">
        <v>7</v>
      </c>
      <c r="P35" s="113">
        <v>1</v>
      </c>
      <c r="Q35" s="92">
        <v>8</v>
      </c>
      <c r="R35" s="114">
        <v>8</v>
      </c>
      <c r="S35" s="163">
        <v>16</v>
      </c>
      <c r="T35" s="85"/>
      <c r="U35" s="189"/>
      <c r="V35" s="190"/>
      <c r="W35" s="190"/>
      <c r="X35" s="190"/>
      <c r="Y35" s="190"/>
      <c r="Z35" s="190"/>
      <c r="AA35" s="190"/>
      <c r="AB35" s="190"/>
      <c r="AC35" s="190"/>
      <c r="AD35" s="190"/>
      <c r="AE35" s="190"/>
      <c r="AF35" s="190"/>
      <c r="AG35" s="190"/>
      <c r="AH35" s="190"/>
      <c r="AI35" s="190"/>
      <c r="AJ35" s="190"/>
      <c r="AK35" s="190"/>
    </row>
    <row r="36" spans="1:37" ht="30.75">
      <c r="A36" s="346"/>
      <c r="B36" s="346"/>
      <c r="C36" s="349"/>
      <c r="D36" s="341"/>
      <c r="E36" s="120">
        <v>0</v>
      </c>
      <c r="F36" s="119">
        <v>0</v>
      </c>
      <c r="G36" s="120">
        <v>0</v>
      </c>
      <c r="H36" s="119">
        <v>0</v>
      </c>
      <c r="I36" s="98">
        <v>0</v>
      </c>
      <c r="J36" s="115">
        <v>0</v>
      </c>
      <c r="K36" s="164">
        <v>0</v>
      </c>
      <c r="L36" s="111"/>
      <c r="M36" s="118">
        <v>0</v>
      </c>
      <c r="N36" s="119">
        <v>0</v>
      </c>
      <c r="O36" s="120">
        <v>0</v>
      </c>
      <c r="P36" s="119">
        <v>0</v>
      </c>
      <c r="Q36" s="98">
        <v>0</v>
      </c>
      <c r="R36" s="115">
        <v>0</v>
      </c>
      <c r="S36" s="164">
        <v>0</v>
      </c>
      <c r="T36" s="111"/>
      <c r="U36" s="189"/>
      <c r="V36" s="190"/>
      <c r="W36" s="190"/>
      <c r="X36" s="190"/>
      <c r="Y36" s="190"/>
      <c r="Z36" s="190"/>
      <c r="AA36" s="190"/>
      <c r="AB36" s="190"/>
      <c r="AC36" s="190"/>
      <c r="AD36" s="190"/>
      <c r="AE36" s="190"/>
      <c r="AF36" s="190"/>
      <c r="AG36" s="190"/>
      <c r="AH36" s="190"/>
      <c r="AI36" s="190"/>
      <c r="AJ36" s="190"/>
      <c r="AK36" s="190"/>
    </row>
    <row r="37" spans="1:37" ht="30">
      <c r="A37" s="346"/>
      <c r="B37" s="346"/>
      <c r="C37" s="348" t="s">
        <v>79</v>
      </c>
      <c r="D37" s="339"/>
      <c r="E37" s="112">
        <v>2</v>
      </c>
      <c r="F37" s="113">
        <v>1</v>
      </c>
      <c r="G37" s="112">
        <v>0</v>
      </c>
      <c r="H37" s="113">
        <v>0</v>
      </c>
      <c r="I37" s="161">
        <v>1</v>
      </c>
      <c r="J37" s="114">
        <v>2</v>
      </c>
      <c r="K37" s="163">
        <v>3</v>
      </c>
      <c r="L37" s="85"/>
      <c r="M37" s="116">
        <v>0</v>
      </c>
      <c r="N37" s="113">
        <v>1</v>
      </c>
      <c r="O37" s="117">
        <v>0</v>
      </c>
      <c r="P37" s="113">
        <v>0</v>
      </c>
      <c r="Q37" s="92">
        <v>0</v>
      </c>
      <c r="R37" s="114">
        <v>1</v>
      </c>
      <c r="S37" s="163">
        <v>1</v>
      </c>
      <c r="T37" s="85"/>
      <c r="U37" s="189"/>
      <c r="V37" s="190"/>
      <c r="W37" s="190"/>
      <c r="X37" s="190"/>
      <c r="Y37" s="190"/>
      <c r="Z37" s="190"/>
      <c r="AA37" s="190"/>
      <c r="AB37" s="190"/>
      <c r="AC37" s="190"/>
      <c r="AD37" s="190"/>
      <c r="AE37" s="190"/>
      <c r="AF37" s="190"/>
      <c r="AG37" s="190"/>
      <c r="AH37" s="190"/>
      <c r="AI37" s="190"/>
      <c r="AJ37" s="190"/>
      <c r="AK37" s="190"/>
    </row>
    <row r="38" spans="1:37" ht="30.75">
      <c r="A38" s="346"/>
      <c r="B38" s="346"/>
      <c r="C38" s="349"/>
      <c r="D38" s="341"/>
      <c r="E38" s="120">
        <v>1</v>
      </c>
      <c r="F38" s="119">
        <v>0</v>
      </c>
      <c r="G38" s="120">
        <v>0</v>
      </c>
      <c r="H38" s="119">
        <v>0</v>
      </c>
      <c r="I38" s="98">
        <v>0</v>
      </c>
      <c r="J38" s="115">
        <v>1</v>
      </c>
      <c r="K38" s="164">
        <v>0.6666666666666666</v>
      </c>
      <c r="L38" s="111"/>
      <c r="M38" s="118">
        <v>0</v>
      </c>
      <c r="N38" s="119">
        <v>1</v>
      </c>
      <c r="O38" s="120">
        <v>0</v>
      </c>
      <c r="P38" s="119">
        <v>0</v>
      </c>
      <c r="Q38" s="98">
        <v>0</v>
      </c>
      <c r="R38" s="115">
        <v>1</v>
      </c>
      <c r="S38" s="164">
        <v>1</v>
      </c>
      <c r="T38" s="111"/>
      <c r="U38" s="189"/>
      <c r="V38" s="190"/>
      <c r="W38" s="190"/>
      <c r="X38" s="190"/>
      <c r="Y38" s="190"/>
      <c r="Z38" s="190"/>
      <c r="AA38" s="190"/>
      <c r="AB38" s="190"/>
      <c r="AC38" s="190"/>
      <c r="AD38" s="190"/>
      <c r="AE38" s="190"/>
      <c r="AF38" s="190"/>
      <c r="AG38" s="190"/>
      <c r="AH38" s="190"/>
      <c r="AI38" s="190"/>
      <c r="AJ38" s="190"/>
      <c r="AK38" s="190"/>
    </row>
    <row r="39" spans="1:37" ht="30">
      <c r="A39" s="346"/>
      <c r="B39" s="346"/>
      <c r="C39" s="417" t="s">
        <v>66</v>
      </c>
      <c r="D39" s="418"/>
      <c r="E39" s="70">
        <v>8</v>
      </c>
      <c r="F39" s="71">
        <v>29</v>
      </c>
      <c r="G39" s="70">
        <v>17</v>
      </c>
      <c r="H39" s="71">
        <v>1</v>
      </c>
      <c r="I39" s="161">
        <v>26</v>
      </c>
      <c r="J39" s="114">
        <v>29</v>
      </c>
      <c r="K39" s="163">
        <v>55</v>
      </c>
      <c r="L39" s="112"/>
      <c r="M39" s="129">
        <v>4</v>
      </c>
      <c r="N39" s="71">
        <v>20</v>
      </c>
      <c r="O39" s="72">
        <v>22</v>
      </c>
      <c r="P39" s="71">
        <v>3</v>
      </c>
      <c r="Q39" s="92">
        <v>19</v>
      </c>
      <c r="R39" s="114">
        <v>30</v>
      </c>
      <c r="S39" s="163">
        <v>49</v>
      </c>
      <c r="T39" s="112"/>
      <c r="U39" s="189"/>
      <c r="V39" s="190"/>
      <c r="W39" s="190"/>
      <c r="X39" s="190"/>
      <c r="Y39" s="190"/>
      <c r="Z39" s="190"/>
      <c r="AA39" s="190"/>
      <c r="AB39" s="190"/>
      <c r="AC39" s="190"/>
      <c r="AD39" s="190"/>
      <c r="AE39" s="190"/>
      <c r="AF39" s="190"/>
      <c r="AG39" s="190"/>
      <c r="AH39" s="190"/>
      <c r="AI39" s="190"/>
      <c r="AJ39" s="190"/>
      <c r="AK39" s="190"/>
    </row>
    <row r="40" spans="1:37" ht="30.75">
      <c r="A40" s="346"/>
      <c r="B40" s="347"/>
      <c r="C40" s="419"/>
      <c r="D40" s="420"/>
      <c r="E40" s="74">
        <v>0.25</v>
      </c>
      <c r="F40" s="75">
        <v>0.034482758620689655</v>
      </c>
      <c r="G40" s="74">
        <v>0</v>
      </c>
      <c r="H40" s="75">
        <v>0</v>
      </c>
      <c r="I40" s="98">
        <v>0</v>
      </c>
      <c r="J40" s="115">
        <v>0.10344827586206896</v>
      </c>
      <c r="K40" s="164">
        <v>0.05454545454545454</v>
      </c>
      <c r="L40" s="110"/>
      <c r="M40" s="124">
        <v>0</v>
      </c>
      <c r="N40" s="75">
        <v>0.05</v>
      </c>
      <c r="O40" s="74">
        <v>0</v>
      </c>
      <c r="P40" s="75">
        <v>0</v>
      </c>
      <c r="Q40" s="98">
        <v>0</v>
      </c>
      <c r="R40" s="115">
        <v>0.03333333333333333</v>
      </c>
      <c r="S40" s="164">
        <v>0.02040816326530612</v>
      </c>
      <c r="T40" s="110"/>
      <c r="U40" s="189"/>
      <c r="V40" s="190"/>
      <c r="W40" s="190"/>
      <c r="X40" s="190"/>
      <c r="Y40" s="190"/>
      <c r="Z40" s="190"/>
      <c r="AA40" s="190"/>
      <c r="AB40" s="190"/>
      <c r="AC40" s="190"/>
      <c r="AD40" s="190"/>
      <c r="AE40" s="190"/>
      <c r="AF40" s="190"/>
      <c r="AG40" s="190"/>
      <c r="AH40" s="190"/>
      <c r="AI40" s="190"/>
      <c r="AJ40" s="190"/>
      <c r="AK40" s="190"/>
    </row>
    <row r="41" spans="1:37" ht="27.75" customHeight="1">
      <c r="A41" s="346"/>
      <c r="B41" s="345" t="s">
        <v>65</v>
      </c>
      <c r="C41" s="348" t="s">
        <v>41</v>
      </c>
      <c r="D41" s="339"/>
      <c r="E41" s="112">
        <v>1</v>
      </c>
      <c r="F41" s="113">
        <v>11</v>
      </c>
      <c r="G41" s="112">
        <v>5</v>
      </c>
      <c r="H41" s="113">
        <v>4</v>
      </c>
      <c r="I41" s="161">
        <v>16</v>
      </c>
      <c r="J41" s="114">
        <v>5</v>
      </c>
      <c r="K41" s="163">
        <v>21</v>
      </c>
      <c r="L41" s="109"/>
      <c r="M41" s="116">
        <v>0</v>
      </c>
      <c r="N41" s="113">
        <v>5</v>
      </c>
      <c r="O41" s="117">
        <v>22</v>
      </c>
      <c r="P41" s="113">
        <v>1</v>
      </c>
      <c r="Q41" s="92">
        <v>15</v>
      </c>
      <c r="R41" s="114">
        <v>13</v>
      </c>
      <c r="S41" s="163">
        <v>28</v>
      </c>
      <c r="T41" s="109"/>
      <c r="U41" s="189"/>
      <c r="V41" s="190"/>
      <c r="W41" s="190"/>
      <c r="X41" s="190"/>
      <c r="Y41" s="190"/>
      <c r="Z41" s="190"/>
      <c r="AA41" s="190"/>
      <c r="AB41" s="190"/>
      <c r="AC41" s="190"/>
      <c r="AD41" s="190"/>
      <c r="AE41" s="190"/>
      <c r="AF41" s="190"/>
      <c r="AG41" s="190"/>
      <c r="AH41" s="190"/>
      <c r="AI41" s="190"/>
      <c r="AJ41" s="190"/>
      <c r="AK41" s="190"/>
    </row>
    <row r="42" spans="1:37" ht="30.75">
      <c r="A42" s="346"/>
      <c r="B42" s="346"/>
      <c r="C42" s="349"/>
      <c r="D42" s="341"/>
      <c r="E42" s="120">
        <v>0</v>
      </c>
      <c r="F42" s="119">
        <v>0</v>
      </c>
      <c r="G42" s="120">
        <v>0.4</v>
      </c>
      <c r="H42" s="119">
        <v>0.25</v>
      </c>
      <c r="I42" s="98">
        <v>0.1875</v>
      </c>
      <c r="J42" s="115">
        <v>0</v>
      </c>
      <c r="K42" s="164">
        <v>0.14285714285714285</v>
      </c>
      <c r="L42" s="110"/>
      <c r="M42" s="118">
        <v>0</v>
      </c>
      <c r="N42" s="119">
        <v>0</v>
      </c>
      <c r="O42" s="120">
        <v>0.09090909090909091</v>
      </c>
      <c r="P42" s="119">
        <v>0</v>
      </c>
      <c r="Q42" s="98">
        <v>0.13333333333333333</v>
      </c>
      <c r="R42" s="115">
        <v>0</v>
      </c>
      <c r="S42" s="164">
        <v>0.07142857142857142</v>
      </c>
      <c r="T42" s="110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</row>
    <row r="43" spans="1:37" ht="30">
      <c r="A43" s="346"/>
      <c r="B43" s="346"/>
      <c r="C43" s="348" t="s">
        <v>42</v>
      </c>
      <c r="D43" s="339"/>
      <c r="E43" s="112">
        <v>0</v>
      </c>
      <c r="F43" s="113">
        <v>0</v>
      </c>
      <c r="G43" s="112">
        <v>1</v>
      </c>
      <c r="H43" s="113">
        <v>2</v>
      </c>
      <c r="I43" s="161">
        <v>3</v>
      </c>
      <c r="J43" s="114">
        <v>0</v>
      </c>
      <c r="K43" s="163">
        <v>3</v>
      </c>
      <c r="L43" s="109"/>
      <c r="M43" s="116">
        <v>0</v>
      </c>
      <c r="N43" s="113">
        <v>0</v>
      </c>
      <c r="O43" s="117">
        <v>11</v>
      </c>
      <c r="P43" s="113">
        <v>3</v>
      </c>
      <c r="Q43" s="92">
        <v>8</v>
      </c>
      <c r="R43" s="114">
        <v>6</v>
      </c>
      <c r="S43" s="163">
        <v>14</v>
      </c>
      <c r="T43" s="109"/>
      <c r="U43" s="25"/>
      <c r="V43" s="191"/>
      <c r="W43" s="191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</row>
    <row r="44" spans="1:37" ht="30.75">
      <c r="A44" s="346"/>
      <c r="B44" s="346"/>
      <c r="C44" s="349"/>
      <c r="D44" s="341"/>
      <c r="E44" s="120">
        <v>0</v>
      </c>
      <c r="F44" s="119">
        <v>0</v>
      </c>
      <c r="G44" s="120">
        <v>0</v>
      </c>
      <c r="H44" s="119">
        <v>0</v>
      </c>
      <c r="I44" s="98">
        <v>0</v>
      </c>
      <c r="J44" s="115">
        <v>0</v>
      </c>
      <c r="K44" s="164">
        <v>0</v>
      </c>
      <c r="L44" s="110"/>
      <c r="M44" s="118">
        <v>0</v>
      </c>
      <c r="N44" s="119">
        <v>0</v>
      </c>
      <c r="O44" s="120">
        <v>0</v>
      </c>
      <c r="P44" s="119">
        <v>0</v>
      </c>
      <c r="Q44" s="98">
        <v>0</v>
      </c>
      <c r="R44" s="115">
        <v>0</v>
      </c>
      <c r="S44" s="164">
        <v>0</v>
      </c>
      <c r="T44" s="110"/>
      <c r="U44" s="25"/>
      <c r="V44" s="191"/>
      <c r="W44" s="191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</row>
    <row r="45" spans="1:20" ht="30">
      <c r="A45" s="346"/>
      <c r="B45" s="346"/>
      <c r="C45" s="348" t="s">
        <v>43</v>
      </c>
      <c r="D45" s="339"/>
      <c r="E45" s="112">
        <v>0</v>
      </c>
      <c r="F45" s="113">
        <v>0</v>
      </c>
      <c r="G45" s="112">
        <v>1</v>
      </c>
      <c r="H45" s="113">
        <v>2</v>
      </c>
      <c r="I45" s="161">
        <v>1</v>
      </c>
      <c r="J45" s="114">
        <v>2</v>
      </c>
      <c r="K45" s="163">
        <v>3</v>
      </c>
      <c r="L45" s="109"/>
      <c r="M45" s="116">
        <v>0</v>
      </c>
      <c r="N45" s="113">
        <v>0</v>
      </c>
      <c r="O45" s="117">
        <v>1</v>
      </c>
      <c r="P45" s="113">
        <v>5</v>
      </c>
      <c r="Q45" s="92">
        <v>5</v>
      </c>
      <c r="R45" s="114">
        <v>1</v>
      </c>
      <c r="S45" s="163">
        <v>6</v>
      </c>
      <c r="T45" s="109"/>
    </row>
    <row r="46" spans="1:20" ht="30.75">
      <c r="A46" s="346"/>
      <c r="B46" s="346"/>
      <c r="C46" s="349"/>
      <c r="D46" s="341"/>
      <c r="E46" s="120">
        <v>0</v>
      </c>
      <c r="F46" s="119">
        <v>0</v>
      </c>
      <c r="G46" s="120">
        <v>0</v>
      </c>
      <c r="H46" s="119">
        <v>0</v>
      </c>
      <c r="I46" s="98">
        <v>0</v>
      </c>
      <c r="J46" s="115">
        <v>0</v>
      </c>
      <c r="K46" s="164">
        <v>0</v>
      </c>
      <c r="L46" s="110"/>
      <c r="M46" s="118">
        <v>0</v>
      </c>
      <c r="N46" s="119">
        <v>0</v>
      </c>
      <c r="O46" s="120">
        <v>0</v>
      </c>
      <c r="P46" s="119">
        <v>0</v>
      </c>
      <c r="Q46" s="98">
        <v>0</v>
      </c>
      <c r="R46" s="115">
        <v>0</v>
      </c>
      <c r="S46" s="164">
        <v>0</v>
      </c>
      <c r="T46" s="110"/>
    </row>
    <row r="47" spans="1:20" ht="30">
      <c r="A47" s="346"/>
      <c r="B47" s="346"/>
      <c r="C47" s="348" t="s">
        <v>77</v>
      </c>
      <c r="D47" s="339"/>
      <c r="E47" s="112">
        <v>0</v>
      </c>
      <c r="F47" s="113">
        <v>4</v>
      </c>
      <c r="G47" s="112">
        <v>5</v>
      </c>
      <c r="H47" s="113">
        <v>7</v>
      </c>
      <c r="I47" s="161">
        <v>13</v>
      </c>
      <c r="J47" s="114">
        <v>3</v>
      </c>
      <c r="K47" s="163">
        <v>16</v>
      </c>
      <c r="L47" s="109"/>
      <c r="M47" s="116">
        <v>0</v>
      </c>
      <c r="N47" s="113">
        <v>0</v>
      </c>
      <c r="O47" s="117">
        <v>16</v>
      </c>
      <c r="P47" s="113">
        <v>5</v>
      </c>
      <c r="Q47" s="92">
        <v>13</v>
      </c>
      <c r="R47" s="114">
        <v>8</v>
      </c>
      <c r="S47" s="163">
        <v>21</v>
      </c>
      <c r="T47" s="109"/>
    </row>
    <row r="48" spans="1:20" ht="30.75">
      <c r="A48" s="346"/>
      <c r="B48" s="346"/>
      <c r="C48" s="349"/>
      <c r="D48" s="341"/>
      <c r="E48" s="120">
        <v>0</v>
      </c>
      <c r="F48" s="119">
        <v>0</v>
      </c>
      <c r="G48" s="120">
        <v>0.4</v>
      </c>
      <c r="H48" s="119">
        <v>0.14285714285714285</v>
      </c>
      <c r="I48" s="98">
        <v>0.23076923076923078</v>
      </c>
      <c r="J48" s="115">
        <v>0</v>
      </c>
      <c r="K48" s="164">
        <v>0.1875</v>
      </c>
      <c r="L48" s="110"/>
      <c r="M48" s="118">
        <v>0</v>
      </c>
      <c r="N48" s="119">
        <v>0</v>
      </c>
      <c r="O48" s="120">
        <v>0.125</v>
      </c>
      <c r="P48" s="119">
        <v>0</v>
      </c>
      <c r="Q48" s="98">
        <v>0.15384615384615385</v>
      </c>
      <c r="R48" s="115">
        <v>0</v>
      </c>
      <c r="S48" s="164">
        <v>0.09523809523809523</v>
      </c>
      <c r="T48" s="110"/>
    </row>
    <row r="49" spans="1:20" ht="30">
      <c r="A49" s="346"/>
      <c r="B49" s="346"/>
      <c r="C49" s="348" t="s">
        <v>78</v>
      </c>
      <c r="D49" s="339"/>
      <c r="E49" s="112">
        <v>1</v>
      </c>
      <c r="F49" s="113">
        <v>4</v>
      </c>
      <c r="G49" s="112">
        <v>2</v>
      </c>
      <c r="H49" s="113">
        <v>1</v>
      </c>
      <c r="I49" s="161">
        <v>6</v>
      </c>
      <c r="J49" s="114">
        <v>2</v>
      </c>
      <c r="K49" s="163">
        <v>8</v>
      </c>
      <c r="L49" s="109"/>
      <c r="M49" s="116">
        <v>0</v>
      </c>
      <c r="N49" s="113">
        <v>3</v>
      </c>
      <c r="O49" s="117">
        <v>17</v>
      </c>
      <c r="P49" s="113">
        <v>4</v>
      </c>
      <c r="Q49" s="92">
        <v>12</v>
      </c>
      <c r="R49" s="114">
        <v>12</v>
      </c>
      <c r="S49" s="163">
        <v>24</v>
      </c>
      <c r="T49" s="109"/>
    </row>
    <row r="50" spans="1:20" ht="30.75">
      <c r="A50" s="346"/>
      <c r="B50" s="346"/>
      <c r="C50" s="349"/>
      <c r="D50" s="341"/>
      <c r="E50" s="120">
        <v>0</v>
      </c>
      <c r="F50" s="119">
        <v>0</v>
      </c>
      <c r="G50" s="120">
        <v>0</v>
      </c>
      <c r="H50" s="119">
        <v>0</v>
      </c>
      <c r="I50" s="98">
        <v>0</v>
      </c>
      <c r="J50" s="115">
        <v>0</v>
      </c>
      <c r="K50" s="164">
        <v>0</v>
      </c>
      <c r="L50" s="110"/>
      <c r="M50" s="118">
        <v>0</v>
      </c>
      <c r="N50" s="119">
        <v>0</v>
      </c>
      <c r="O50" s="120">
        <v>0</v>
      </c>
      <c r="P50" s="119">
        <v>0</v>
      </c>
      <c r="Q50" s="98">
        <v>0</v>
      </c>
      <c r="R50" s="115">
        <v>0</v>
      </c>
      <c r="S50" s="164">
        <v>0</v>
      </c>
      <c r="T50" s="110"/>
    </row>
    <row r="51" spans="1:20" ht="30">
      <c r="A51" s="346"/>
      <c r="B51" s="346"/>
      <c r="C51" s="348" t="s">
        <v>79</v>
      </c>
      <c r="D51" s="339"/>
      <c r="E51" s="112">
        <v>0</v>
      </c>
      <c r="F51" s="113">
        <v>3</v>
      </c>
      <c r="G51" s="112">
        <v>0</v>
      </c>
      <c r="H51" s="113">
        <v>0</v>
      </c>
      <c r="I51" s="161">
        <v>1</v>
      </c>
      <c r="J51" s="114">
        <v>2</v>
      </c>
      <c r="K51" s="163">
        <v>3</v>
      </c>
      <c r="L51" s="109"/>
      <c r="M51" s="116">
        <v>0</v>
      </c>
      <c r="N51" s="113">
        <v>2</v>
      </c>
      <c r="O51" s="117">
        <v>1</v>
      </c>
      <c r="P51" s="113">
        <v>0</v>
      </c>
      <c r="Q51" s="92">
        <v>3</v>
      </c>
      <c r="R51" s="114">
        <v>0</v>
      </c>
      <c r="S51" s="163">
        <v>3</v>
      </c>
      <c r="T51" s="109"/>
    </row>
    <row r="52" spans="1:20" ht="30.75">
      <c r="A52" s="346"/>
      <c r="B52" s="346"/>
      <c r="C52" s="349"/>
      <c r="D52" s="341"/>
      <c r="E52" s="120">
        <v>0</v>
      </c>
      <c r="F52" s="119">
        <v>0</v>
      </c>
      <c r="G52" s="120">
        <v>0</v>
      </c>
      <c r="H52" s="119">
        <v>0</v>
      </c>
      <c r="I52" s="98">
        <v>0</v>
      </c>
      <c r="J52" s="115">
        <v>0</v>
      </c>
      <c r="K52" s="164">
        <v>0</v>
      </c>
      <c r="L52" s="110"/>
      <c r="M52" s="118">
        <v>0</v>
      </c>
      <c r="N52" s="119">
        <v>0</v>
      </c>
      <c r="O52" s="120">
        <v>0</v>
      </c>
      <c r="P52" s="119">
        <v>0</v>
      </c>
      <c r="Q52" s="98">
        <v>0</v>
      </c>
      <c r="R52" s="115">
        <v>0</v>
      </c>
      <c r="S52" s="164">
        <v>0</v>
      </c>
      <c r="T52" s="110"/>
    </row>
    <row r="53" spans="1:20" ht="30">
      <c r="A53" s="346"/>
      <c r="B53" s="346"/>
      <c r="C53" s="417" t="s">
        <v>81</v>
      </c>
      <c r="D53" s="418"/>
      <c r="E53" s="70">
        <v>1</v>
      </c>
      <c r="F53" s="71">
        <v>11</v>
      </c>
      <c r="G53" s="70">
        <v>7</v>
      </c>
      <c r="H53" s="71">
        <v>8</v>
      </c>
      <c r="I53" s="161">
        <v>20</v>
      </c>
      <c r="J53" s="114">
        <v>7</v>
      </c>
      <c r="K53" s="163">
        <v>27</v>
      </c>
      <c r="L53" s="109"/>
      <c r="M53" s="129">
        <v>0</v>
      </c>
      <c r="N53" s="71">
        <v>5</v>
      </c>
      <c r="O53" s="72">
        <v>34</v>
      </c>
      <c r="P53" s="71">
        <v>9</v>
      </c>
      <c r="Q53" s="92">
        <v>28</v>
      </c>
      <c r="R53" s="114">
        <v>20</v>
      </c>
      <c r="S53" s="163">
        <v>48</v>
      </c>
      <c r="T53" s="109"/>
    </row>
    <row r="54" spans="1:20" ht="30.75">
      <c r="A54" s="346"/>
      <c r="B54" s="347"/>
      <c r="C54" s="419"/>
      <c r="D54" s="420"/>
      <c r="E54" s="74">
        <v>0</v>
      </c>
      <c r="F54" s="75">
        <v>0</v>
      </c>
      <c r="G54" s="74">
        <v>0.2857142857142857</v>
      </c>
      <c r="H54" s="75">
        <v>0.125</v>
      </c>
      <c r="I54" s="98">
        <v>0.15</v>
      </c>
      <c r="J54" s="115">
        <v>0</v>
      </c>
      <c r="K54" s="164">
        <v>0.1111111111111111</v>
      </c>
      <c r="L54" s="110"/>
      <c r="M54" s="124">
        <v>0</v>
      </c>
      <c r="N54" s="75">
        <v>0</v>
      </c>
      <c r="O54" s="74">
        <v>0.058823529411764705</v>
      </c>
      <c r="P54" s="75">
        <v>0</v>
      </c>
      <c r="Q54" s="98">
        <v>0.07142857142857142</v>
      </c>
      <c r="R54" s="115">
        <v>0</v>
      </c>
      <c r="S54" s="164">
        <v>0.041666666666666664</v>
      </c>
      <c r="T54" s="110"/>
    </row>
    <row r="55" spans="1:20" ht="27.75" customHeight="1">
      <c r="A55" s="346"/>
      <c r="B55" s="345" t="s">
        <v>67</v>
      </c>
      <c r="C55" s="348" t="s">
        <v>41</v>
      </c>
      <c r="D55" s="339"/>
      <c r="E55" s="112">
        <v>0</v>
      </c>
      <c r="F55" s="113">
        <v>4</v>
      </c>
      <c r="G55" s="112">
        <v>5</v>
      </c>
      <c r="H55" s="113">
        <v>6</v>
      </c>
      <c r="I55" s="161">
        <v>6</v>
      </c>
      <c r="J55" s="114">
        <v>9</v>
      </c>
      <c r="K55" s="163">
        <v>15</v>
      </c>
      <c r="L55" s="109"/>
      <c r="M55" s="116">
        <v>0</v>
      </c>
      <c r="N55" s="113">
        <v>1</v>
      </c>
      <c r="O55" s="117">
        <v>6</v>
      </c>
      <c r="P55" s="113">
        <v>4</v>
      </c>
      <c r="Q55" s="92">
        <v>4</v>
      </c>
      <c r="R55" s="114">
        <v>7</v>
      </c>
      <c r="S55" s="163">
        <v>11</v>
      </c>
      <c r="T55" s="109"/>
    </row>
    <row r="56" spans="1:20" ht="30.75">
      <c r="A56" s="346"/>
      <c r="B56" s="346"/>
      <c r="C56" s="349"/>
      <c r="D56" s="341"/>
      <c r="E56" s="120">
        <v>0</v>
      </c>
      <c r="F56" s="119">
        <v>0.25</v>
      </c>
      <c r="G56" s="120">
        <v>0.6</v>
      </c>
      <c r="H56" s="119">
        <v>0.6666666666666666</v>
      </c>
      <c r="I56" s="98">
        <v>0.6666666666666666</v>
      </c>
      <c r="J56" s="115">
        <v>0.4444444444444444</v>
      </c>
      <c r="K56" s="164">
        <v>0.5333333333333333</v>
      </c>
      <c r="L56" s="110"/>
      <c r="M56" s="118">
        <v>0</v>
      </c>
      <c r="N56" s="119">
        <v>1</v>
      </c>
      <c r="O56" s="120">
        <v>0.6666666666666666</v>
      </c>
      <c r="P56" s="119">
        <v>0.5</v>
      </c>
      <c r="Q56" s="98">
        <v>0.5</v>
      </c>
      <c r="R56" s="115">
        <v>0.7142857142857143</v>
      </c>
      <c r="S56" s="164">
        <v>0.6363636363636364</v>
      </c>
      <c r="T56" s="110"/>
    </row>
    <row r="57" spans="1:20" ht="30">
      <c r="A57" s="346"/>
      <c r="B57" s="346"/>
      <c r="C57" s="348" t="s">
        <v>42</v>
      </c>
      <c r="D57" s="339"/>
      <c r="E57" s="112">
        <v>0</v>
      </c>
      <c r="F57" s="113">
        <v>0</v>
      </c>
      <c r="G57" s="112">
        <v>0</v>
      </c>
      <c r="H57" s="113">
        <v>7</v>
      </c>
      <c r="I57" s="161">
        <v>4</v>
      </c>
      <c r="J57" s="114">
        <v>3</v>
      </c>
      <c r="K57" s="163">
        <v>7</v>
      </c>
      <c r="L57" s="109"/>
      <c r="M57" s="116">
        <v>0</v>
      </c>
      <c r="N57" s="113">
        <v>0</v>
      </c>
      <c r="O57" s="117">
        <v>0</v>
      </c>
      <c r="P57" s="113">
        <v>12</v>
      </c>
      <c r="Q57" s="92">
        <v>6</v>
      </c>
      <c r="R57" s="114">
        <v>6</v>
      </c>
      <c r="S57" s="163">
        <v>12</v>
      </c>
      <c r="T57" s="109"/>
    </row>
    <row r="58" spans="1:20" ht="30.75">
      <c r="A58" s="346"/>
      <c r="B58" s="346"/>
      <c r="C58" s="349"/>
      <c r="D58" s="341"/>
      <c r="E58" s="120">
        <v>0</v>
      </c>
      <c r="F58" s="119">
        <v>0</v>
      </c>
      <c r="G58" s="120">
        <v>0</v>
      </c>
      <c r="H58" s="119">
        <v>0.5714285714285714</v>
      </c>
      <c r="I58" s="98">
        <v>0.25</v>
      </c>
      <c r="J58" s="115">
        <v>1</v>
      </c>
      <c r="K58" s="164">
        <v>0.5714285714285714</v>
      </c>
      <c r="L58" s="110"/>
      <c r="M58" s="118">
        <v>0</v>
      </c>
      <c r="N58" s="119">
        <v>0</v>
      </c>
      <c r="O58" s="120">
        <v>0</v>
      </c>
      <c r="P58" s="119">
        <v>0.75</v>
      </c>
      <c r="Q58" s="98">
        <v>0.8333333333333334</v>
      </c>
      <c r="R58" s="115">
        <v>0.6666666666666666</v>
      </c>
      <c r="S58" s="164">
        <v>0.75</v>
      </c>
      <c r="T58" s="110"/>
    </row>
    <row r="59" spans="1:20" ht="27.75" customHeight="1">
      <c r="A59" s="346"/>
      <c r="B59" s="346"/>
      <c r="C59" s="380" t="s">
        <v>68</v>
      </c>
      <c r="D59" s="339" t="s">
        <v>51</v>
      </c>
      <c r="E59" s="112">
        <v>0</v>
      </c>
      <c r="F59" s="113">
        <v>0</v>
      </c>
      <c r="G59" s="112">
        <v>0</v>
      </c>
      <c r="H59" s="113">
        <v>4</v>
      </c>
      <c r="I59" s="161">
        <v>3</v>
      </c>
      <c r="J59" s="114">
        <v>1</v>
      </c>
      <c r="K59" s="163">
        <v>4</v>
      </c>
      <c r="L59" s="109"/>
      <c r="M59" s="116">
        <v>0</v>
      </c>
      <c r="N59" s="113">
        <v>0</v>
      </c>
      <c r="O59" s="117">
        <v>0</v>
      </c>
      <c r="P59" s="113">
        <v>6</v>
      </c>
      <c r="Q59" s="92">
        <v>3</v>
      </c>
      <c r="R59" s="114">
        <v>3</v>
      </c>
      <c r="S59" s="163">
        <v>6</v>
      </c>
      <c r="T59" s="109"/>
    </row>
    <row r="60" spans="1:20" ht="30.75">
      <c r="A60" s="346"/>
      <c r="B60" s="346"/>
      <c r="C60" s="381"/>
      <c r="D60" s="341"/>
      <c r="E60" s="120">
        <v>0</v>
      </c>
      <c r="F60" s="119">
        <v>0</v>
      </c>
      <c r="G60" s="120">
        <v>0</v>
      </c>
      <c r="H60" s="119">
        <v>0.25</v>
      </c>
      <c r="I60" s="98">
        <v>0</v>
      </c>
      <c r="J60" s="115">
        <v>1</v>
      </c>
      <c r="K60" s="164">
        <v>0.25</v>
      </c>
      <c r="L60" s="110"/>
      <c r="M60" s="118">
        <v>0</v>
      </c>
      <c r="N60" s="119">
        <v>0</v>
      </c>
      <c r="O60" s="120">
        <v>0</v>
      </c>
      <c r="P60" s="119">
        <v>0.8333333333333334</v>
      </c>
      <c r="Q60" s="98">
        <v>1</v>
      </c>
      <c r="R60" s="115">
        <v>0.6666666666666666</v>
      </c>
      <c r="S60" s="164">
        <v>0.8333333333333334</v>
      </c>
      <c r="T60" s="110"/>
    </row>
    <row r="61" spans="1:20" ht="30">
      <c r="A61" s="346"/>
      <c r="B61" s="346"/>
      <c r="C61" s="381"/>
      <c r="D61" s="339" t="s">
        <v>52</v>
      </c>
      <c r="E61" s="112">
        <v>0</v>
      </c>
      <c r="F61" s="113">
        <v>0</v>
      </c>
      <c r="G61" s="112">
        <v>0</v>
      </c>
      <c r="H61" s="113">
        <v>2</v>
      </c>
      <c r="I61" s="161">
        <v>1</v>
      </c>
      <c r="J61" s="114">
        <v>1</v>
      </c>
      <c r="K61" s="163">
        <v>2</v>
      </c>
      <c r="L61" s="109"/>
      <c r="M61" s="116">
        <v>0</v>
      </c>
      <c r="N61" s="113">
        <v>0</v>
      </c>
      <c r="O61" s="117">
        <v>0</v>
      </c>
      <c r="P61" s="113">
        <v>4</v>
      </c>
      <c r="Q61" s="92">
        <v>2</v>
      </c>
      <c r="R61" s="114">
        <v>2</v>
      </c>
      <c r="S61" s="163">
        <v>4</v>
      </c>
      <c r="T61" s="109"/>
    </row>
    <row r="62" spans="1:20" ht="30.75">
      <c r="A62" s="346"/>
      <c r="B62" s="346"/>
      <c r="C62" s="382"/>
      <c r="D62" s="341"/>
      <c r="E62" s="120">
        <v>0</v>
      </c>
      <c r="F62" s="119">
        <v>0</v>
      </c>
      <c r="G62" s="120">
        <v>0</v>
      </c>
      <c r="H62" s="119">
        <v>1</v>
      </c>
      <c r="I62" s="98">
        <v>1</v>
      </c>
      <c r="J62" s="115">
        <v>1</v>
      </c>
      <c r="K62" s="164">
        <v>1</v>
      </c>
      <c r="L62" s="110"/>
      <c r="M62" s="118">
        <v>0</v>
      </c>
      <c r="N62" s="119">
        <v>0</v>
      </c>
      <c r="O62" s="120">
        <v>0</v>
      </c>
      <c r="P62" s="119">
        <v>0.5</v>
      </c>
      <c r="Q62" s="98">
        <v>0.5</v>
      </c>
      <c r="R62" s="115">
        <v>0.5</v>
      </c>
      <c r="S62" s="164">
        <v>0.5</v>
      </c>
      <c r="T62" s="110"/>
    </row>
    <row r="63" spans="1:20" ht="27.75" customHeight="1">
      <c r="A63" s="346"/>
      <c r="B63" s="346"/>
      <c r="C63" s="385" t="s">
        <v>43</v>
      </c>
      <c r="D63" s="387"/>
      <c r="E63" s="112">
        <v>0</v>
      </c>
      <c r="F63" s="113">
        <v>0</v>
      </c>
      <c r="G63" s="112">
        <v>0</v>
      </c>
      <c r="H63" s="113">
        <v>1</v>
      </c>
      <c r="I63" s="161">
        <v>0</v>
      </c>
      <c r="J63" s="114">
        <v>1</v>
      </c>
      <c r="K63" s="163">
        <v>1</v>
      </c>
      <c r="L63" s="160"/>
      <c r="M63" s="116">
        <v>0</v>
      </c>
      <c r="N63" s="113">
        <v>0</v>
      </c>
      <c r="O63" s="117">
        <v>0</v>
      </c>
      <c r="P63" s="113">
        <v>0</v>
      </c>
      <c r="Q63" s="92">
        <v>0</v>
      </c>
      <c r="R63" s="114">
        <v>0</v>
      </c>
      <c r="S63" s="163">
        <v>0</v>
      </c>
      <c r="T63" s="160"/>
    </row>
    <row r="64" spans="1:20" ht="30.75">
      <c r="A64" s="346"/>
      <c r="B64" s="346"/>
      <c r="C64" s="388"/>
      <c r="D64" s="390"/>
      <c r="E64" s="120">
        <v>0</v>
      </c>
      <c r="F64" s="119">
        <v>0</v>
      </c>
      <c r="G64" s="120">
        <v>0</v>
      </c>
      <c r="H64" s="119">
        <v>0</v>
      </c>
      <c r="I64" s="98">
        <v>0</v>
      </c>
      <c r="J64" s="115">
        <v>0</v>
      </c>
      <c r="K64" s="164">
        <v>0</v>
      </c>
      <c r="L64" s="110"/>
      <c r="M64" s="118">
        <v>0</v>
      </c>
      <c r="N64" s="119">
        <v>0</v>
      </c>
      <c r="O64" s="120">
        <v>0</v>
      </c>
      <c r="P64" s="119">
        <v>0</v>
      </c>
      <c r="Q64" s="98">
        <v>0</v>
      </c>
      <c r="R64" s="115">
        <v>0</v>
      </c>
      <c r="S64" s="164">
        <v>0</v>
      </c>
      <c r="T64" s="110"/>
    </row>
    <row r="65" spans="1:20" ht="30">
      <c r="A65" s="346"/>
      <c r="B65" s="346"/>
      <c r="C65" s="348" t="s">
        <v>77</v>
      </c>
      <c r="D65" s="339"/>
      <c r="E65" s="112">
        <v>0</v>
      </c>
      <c r="F65" s="113">
        <v>0</v>
      </c>
      <c r="G65" s="112">
        <v>1</v>
      </c>
      <c r="H65" s="113">
        <v>5</v>
      </c>
      <c r="I65" s="161">
        <v>2</v>
      </c>
      <c r="J65" s="114">
        <v>4</v>
      </c>
      <c r="K65" s="163">
        <v>6</v>
      </c>
      <c r="L65" s="109"/>
      <c r="M65" s="116">
        <v>0</v>
      </c>
      <c r="N65" s="113">
        <v>0</v>
      </c>
      <c r="O65" s="117">
        <v>1</v>
      </c>
      <c r="P65" s="113">
        <v>3</v>
      </c>
      <c r="Q65" s="92">
        <v>2</v>
      </c>
      <c r="R65" s="114">
        <v>2</v>
      </c>
      <c r="S65" s="163">
        <v>4</v>
      </c>
      <c r="T65" s="109"/>
    </row>
    <row r="66" spans="1:20" ht="30.75">
      <c r="A66" s="346"/>
      <c r="B66" s="346"/>
      <c r="C66" s="349"/>
      <c r="D66" s="341"/>
      <c r="E66" s="120">
        <v>0</v>
      </c>
      <c r="F66" s="119">
        <v>0</v>
      </c>
      <c r="G66" s="120">
        <v>0</v>
      </c>
      <c r="H66" s="119">
        <v>0.8</v>
      </c>
      <c r="I66" s="98">
        <v>1</v>
      </c>
      <c r="J66" s="115">
        <v>0.5</v>
      </c>
      <c r="K66" s="164">
        <v>0.6666666666666666</v>
      </c>
      <c r="L66" s="110"/>
      <c r="M66" s="118">
        <v>0</v>
      </c>
      <c r="N66" s="119">
        <v>0</v>
      </c>
      <c r="O66" s="120">
        <v>1</v>
      </c>
      <c r="P66" s="119">
        <v>0.6666666666666666</v>
      </c>
      <c r="Q66" s="98">
        <v>1</v>
      </c>
      <c r="R66" s="115">
        <v>0.5</v>
      </c>
      <c r="S66" s="164">
        <v>0.75</v>
      </c>
      <c r="T66" s="110"/>
    </row>
    <row r="67" spans="1:20" ht="30">
      <c r="A67" s="346"/>
      <c r="B67" s="346"/>
      <c r="C67" s="348" t="s">
        <v>78</v>
      </c>
      <c r="D67" s="339"/>
      <c r="E67" s="112">
        <v>0</v>
      </c>
      <c r="F67" s="113">
        <v>0</v>
      </c>
      <c r="G67" s="112">
        <v>2</v>
      </c>
      <c r="H67" s="113">
        <v>8</v>
      </c>
      <c r="I67" s="161">
        <v>7</v>
      </c>
      <c r="J67" s="114">
        <v>3</v>
      </c>
      <c r="K67" s="163">
        <v>10</v>
      </c>
      <c r="L67" s="109"/>
      <c r="M67" s="116">
        <v>0</v>
      </c>
      <c r="N67" s="113">
        <v>0</v>
      </c>
      <c r="O67" s="117">
        <v>4</v>
      </c>
      <c r="P67" s="113">
        <v>13</v>
      </c>
      <c r="Q67" s="92">
        <v>8</v>
      </c>
      <c r="R67" s="114">
        <v>9</v>
      </c>
      <c r="S67" s="163">
        <v>17</v>
      </c>
      <c r="T67" s="109"/>
    </row>
    <row r="68" spans="1:20" ht="30.75">
      <c r="A68" s="346"/>
      <c r="B68" s="346"/>
      <c r="C68" s="349"/>
      <c r="D68" s="341"/>
      <c r="E68" s="120">
        <v>0</v>
      </c>
      <c r="F68" s="119">
        <v>0</v>
      </c>
      <c r="G68" s="120">
        <v>0.5</v>
      </c>
      <c r="H68" s="119">
        <v>0.375</v>
      </c>
      <c r="I68" s="98">
        <v>0.42857142857142855</v>
      </c>
      <c r="J68" s="115">
        <v>0.3333333333333333</v>
      </c>
      <c r="K68" s="164">
        <v>0.4</v>
      </c>
      <c r="L68" s="110"/>
      <c r="M68" s="118">
        <v>0</v>
      </c>
      <c r="N68" s="119">
        <v>0</v>
      </c>
      <c r="O68" s="120">
        <v>0.5</v>
      </c>
      <c r="P68" s="119">
        <v>0.6923076923076923</v>
      </c>
      <c r="Q68" s="98">
        <v>0.625</v>
      </c>
      <c r="R68" s="115">
        <v>0.6666666666666666</v>
      </c>
      <c r="S68" s="164">
        <v>0.6470588235294118</v>
      </c>
      <c r="T68" s="110"/>
    </row>
    <row r="69" spans="1:20" ht="30">
      <c r="A69" s="346"/>
      <c r="B69" s="346"/>
      <c r="C69" s="348" t="s">
        <v>79</v>
      </c>
      <c r="D69" s="339"/>
      <c r="E69" s="112">
        <v>0</v>
      </c>
      <c r="F69" s="113">
        <v>4</v>
      </c>
      <c r="G69" s="112">
        <v>2</v>
      </c>
      <c r="H69" s="113">
        <v>1</v>
      </c>
      <c r="I69" s="161">
        <v>1</v>
      </c>
      <c r="J69" s="114">
        <v>6</v>
      </c>
      <c r="K69" s="163">
        <v>7</v>
      </c>
      <c r="L69" s="109"/>
      <c r="M69" s="116">
        <v>0</v>
      </c>
      <c r="N69" s="113">
        <v>1</v>
      </c>
      <c r="O69" s="117">
        <v>1</v>
      </c>
      <c r="P69" s="113">
        <v>0</v>
      </c>
      <c r="Q69" s="92">
        <v>0</v>
      </c>
      <c r="R69" s="114">
        <v>2</v>
      </c>
      <c r="S69" s="163">
        <v>2</v>
      </c>
      <c r="T69" s="109"/>
    </row>
    <row r="70" spans="1:20" ht="30.75">
      <c r="A70" s="346"/>
      <c r="B70" s="346"/>
      <c r="C70" s="349"/>
      <c r="D70" s="341"/>
      <c r="E70" s="120">
        <v>0</v>
      </c>
      <c r="F70" s="119">
        <v>0.25</v>
      </c>
      <c r="G70" s="120">
        <v>1</v>
      </c>
      <c r="H70" s="119">
        <v>1</v>
      </c>
      <c r="I70" s="98">
        <v>0</v>
      </c>
      <c r="J70" s="115">
        <v>0.6666666666666666</v>
      </c>
      <c r="K70" s="164">
        <v>0.5714285714285714</v>
      </c>
      <c r="L70" s="110"/>
      <c r="M70" s="118">
        <v>0</v>
      </c>
      <c r="N70" s="119">
        <v>1</v>
      </c>
      <c r="O70" s="120">
        <v>1</v>
      </c>
      <c r="P70" s="119">
        <v>0</v>
      </c>
      <c r="Q70" s="98">
        <v>0</v>
      </c>
      <c r="R70" s="115">
        <v>1</v>
      </c>
      <c r="S70" s="164">
        <v>1</v>
      </c>
      <c r="T70" s="110"/>
    </row>
    <row r="71" spans="1:20" ht="30">
      <c r="A71" s="346"/>
      <c r="B71" s="346"/>
      <c r="C71" s="417" t="s">
        <v>69</v>
      </c>
      <c r="D71" s="418"/>
      <c r="E71" s="70">
        <v>0</v>
      </c>
      <c r="F71" s="71">
        <v>4</v>
      </c>
      <c r="G71" s="70">
        <v>5</v>
      </c>
      <c r="H71" s="71">
        <v>14</v>
      </c>
      <c r="I71" s="161">
        <v>10</v>
      </c>
      <c r="J71" s="114">
        <v>13</v>
      </c>
      <c r="K71" s="163">
        <v>23</v>
      </c>
      <c r="L71" s="109"/>
      <c r="M71" s="129">
        <v>0</v>
      </c>
      <c r="N71" s="71">
        <v>1</v>
      </c>
      <c r="O71" s="72">
        <v>6</v>
      </c>
      <c r="P71" s="71">
        <v>16</v>
      </c>
      <c r="Q71" s="92">
        <v>10</v>
      </c>
      <c r="R71" s="114">
        <v>13</v>
      </c>
      <c r="S71" s="163">
        <v>23</v>
      </c>
      <c r="T71" s="109"/>
    </row>
    <row r="72" spans="1:20" ht="30.75">
      <c r="A72" s="347"/>
      <c r="B72" s="347"/>
      <c r="C72" s="419"/>
      <c r="D72" s="420"/>
      <c r="E72" s="74">
        <v>0</v>
      </c>
      <c r="F72" s="75">
        <v>0.25</v>
      </c>
      <c r="G72" s="74">
        <v>0.6</v>
      </c>
      <c r="H72" s="75">
        <v>0.5714285714285714</v>
      </c>
      <c r="I72" s="98">
        <v>0.5</v>
      </c>
      <c r="J72" s="115">
        <v>0.5384615384615384</v>
      </c>
      <c r="K72" s="164">
        <v>0.5217391304347826</v>
      </c>
      <c r="L72" s="110"/>
      <c r="M72" s="124">
        <v>0</v>
      </c>
      <c r="N72" s="75">
        <v>1</v>
      </c>
      <c r="O72" s="74">
        <v>0.6666666666666666</v>
      </c>
      <c r="P72" s="75">
        <v>0.6875</v>
      </c>
      <c r="Q72" s="98">
        <v>0.7</v>
      </c>
      <c r="R72" s="115">
        <v>0.6923076923076923</v>
      </c>
      <c r="S72" s="164">
        <v>0.6956521739130435</v>
      </c>
      <c r="T72" s="110"/>
    </row>
    <row r="73" spans="1:20" ht="30">
      <c r="A73" s="370" t="s">
        <v>70</v>
      </c>
      <c r="B73" s="371"/>
      <c r="C73" s="371"/>
      <c r="D73" s="383"/>
      <c r="E73" s="162">
        <v>9</v>
      </c>
      <c r="F73" s="130">
        <v>44</v>
      </c>
      <c r="G73" s="162">
        <v>29</v>
      </c>
      <c r="H73" s="130">
        <v>23</v>
      </c>
      <c r="I73" s="162">
        <v>56</v>
      </c>
      <c r="J73" s="130">
        <v>49</v>
      </c>
      <c r="K73" s="163">
        <v>105</v>
      </c>
      <c r="L73" s="109"/>
      <c r="M73" s="205">
        <v>4</v>
      </c>
      <c r="N73" s="130">
        <v>26</v>
      </c>
      <c r="O73" s="94">
        <v>62</v>
      </c>
      <c r="P73" s="130">
        <v>28</v>
      </c>
      <c r="Q73" s="94">
        <v>57</v>
      </c>
      <c r="R73" s="130">
        <v>63</v>
      </c>
      <c r="S73" s="163">
        <v>120</v>
      </c>
      <c r="T73" s="109"/>
    </row>
    <row r="74" spans="1:20" ht="30.75">
      <c r="A74" s="374"/>
      <c r="B74" s="375"/>
      <c r="C74" s="375"/>
      <c r="D74" s="384"/>
      <c r="E74" s="99">
        <v>0.2222222222222222</v>
      </c>
      <c r="F74" s="131">
        <v>0.045454545454545456</v>
      </c>
      <c r="G74" s="99">
        <v>0.1724137931034483</v>
      </c>
      <c r="H74" s="131">
        <v>0.391304347826087</v>
      </c>
      <c r="I74" s="99">
        <v>0.14285714285714285</v>
      </c>
      <c r="J74" s="131">
        <v>0.20408163265306123</v>
      </c>
      <c r="K74" s="164">
        <v>0.17142857142857143</v>
      </c>
      <c r="L74" s="110"/>
      <c r="M74" s="206">
        <v>0</v>
      </c>
      <c r="N74" s="131">
        <v>0.07692307692307693</v>
      </c>
      <c r="O74" s="99">
        <v>0.0967741935483871</v>
      </c>
      <c r="P74" s="131">
        <v>0.39285714285714285</v>
      </c>
      <c r="Q74" s="99">
        <v>0.15789473684210525</v>
      </c>
      <c r="R74" s="131">
        <v>0.15873015873015872</v>
      </c>
      <c r="S74" s="164">
        <v>0.15833333333333333</v>
      </c>
      <c r="T74" s="110"/>
    </row>
    <row r="75" spans="1:20" ht="27.75" customHeight="1">
      <c r="A75" s="400" t="s">
        <v>54</v>
      </c>
      <c r="B75" s="343"/>
      <c r="C75" s="400" t="s">
        <v>47</v>
      </c>
      <c r="D75" s="391" t="s">
        <v>62</v>
      </c>
      <c r="E75" s="112">
        <v>1</v>
      </c>
      <c r="F75" s="113">
        <v>3</v>
      </c>
      <c r="G75" s="112">
        <v>5</v>
      </c>
      <c r="H75" s="113">
        <v>4</v>
      </c>
      <c r="I75" s="161">
        <v>6</v>
      </c>
      <c r="J75" s="114">
        <v>7</v>
      </c>
      <c r="K75" s="163">
        <v>13</v>
      </c>
      <c r="L75" s="109"/>
      <c r="M75" s="116">
        <v>0</v>
      </c>
      <c r="N75" s="113">
        <v>3</v>
      </c>
      <c r="O75" s="117">
        <v>8</v>
      </c>
      <c r="P75" s="113">
        <v>10</v>
      </c>
      <c r="Q75" s="92">
        <v>8</v>
      </c>
      <c r="R75" s="114">
        <v>13</v>
      </c>
      <c r="S75" s="163">
        <v>21</v>
      </c>
      <c r="T75" s="109"/>
    </row>
    <row r="76" spans="1:20" ht="30.75">
      <c r="A76" s="400"/>
      <c r="B76" s="343"/>
      <c r="C76" s="400"/>
      <c r="D76" s="392"/>
      <c r="E76" s="120">
        <v>1</v>
      </c>
      <c r="F76" s="119">
        <v>0.6666666666666666</v>
      </c>
      <c r="G76" s="120">
        <v>0.8</v>
      </c>
      <c r="H76" s="119">
        <v>0.75</v>
      </c>
      <c r="I76" s="98">
        <v>0.8333333333333334</v>
      </c>
      <c r="J76" s="115">
        <v>0.7142857142857143</v>
      </c>
      <c r="K76" s="164">
        <v>0.7692307692307693</v>
      </c>
      <c r="L76" s="110"/>
      <c r="M76" s="118">
        <v>0</v>
      </c>
      <c r="N76" s="119">
        <v>0.3333333333333333</v>
      </c>
      <c r="O76" s="120">
        <v>0.5</v>
      </c>
      <c r="P76" s="119">
        <v>0.8</v>
      </c>
      <c r="Q76" s="98">
        <v>0.875</v>
      </c>
      <c r="R76" s="115">
        <v>0.46153846153846156</v>
      </c>
      <c r="S76" s="164">
        <v>0.6190476190476191</v>
      </c>
      <c r="T76" s="110"/>
    </row>
    <row r="77" spans="1:20" ht="30">
      <c r="A77" s="400"/>
      <c r="B77" s="343"/>
      <c r="C77" s="400"/>
      <c r="D77" s="402" t="s">
        <v>63</v>
      </c>
      <c r="E77" s="112">
        <v>0</v>
      </c>
      <c r="F77" s="113">
        <v>0</v>
      </c>
      <c r="G77" s="112">
        <v>2</v>
      </c>
      <c r="H77" s="113">
        <v>3</v>
      </c>
      <c r="I77" s="161">
        <v>3</v>
      </c>
      <c r="J77" s="114">
        <v>2</v>
      </c>
      <c r="K77" s="163">
        <v>5</v>
      </c>
      <c r="L77" s="109"/>
      <c r="M77" s="116">
        <v>0</v>
      </c>
      <c r="N77" s="113">
        <v>0</v>
      </c>
      <c r="O77" s="117">
        <v>0</v>
      </c>
      <c r="P77" s="113">
        <v>5</v>
      </c>
      <c r="Q77" s="92">
        <v>2</v>
      </c>
      <c r="R77" s="114">
        <v>3</v>
      </c>
      <c r="S77" s="163">
        <v>5</v>
      </c>
      <c r="T77" s="109"/>
    </row>
    <row r="78" spans="1:20" ht="30.75">
      <c r="A78" s="400"/>
      <c r="B78" s="343"/>
      <c r="C78" s="400"/>
      <c r="D78" s="392"/>
      <c r="E78" s="120">
        <v>0</v>
      </c>
      <c r="F78" s="119">
        <v>0</v>
      </c>
      <c r="G78" s="120">
        <v>0.5</v>
      </c>
      <c r="H78" s="119">
        <v>0.6666666666666666</v>
      </c>
      <c r="I78" s="98">
        <v>0.3333333333333333</v>
      </c>
      <c r="J78" s="115">
        <v>1</v>
      </c>
      <c r="K78" s="164">
        <v>0.6</v>
      </c>
      <c r="L78" s="110"/>
      <c r="M78" s="118">
        <v>0</v>
      </c>
      <c r="N78" s="119">
        <v>0</v>
      </c>
      <c r="O78" s="120">
        <v>0</v>
      </c>
      <c r="P78" s="119">
        <v>0.4</v>
      </c>
      <c r="Q78" s="98">
        <v>0</v>
      </c>
      <c r="R78" s="115">
        <v>0.6666666666666666</v>
      </c>
      <c r="S78" s="164">
        <v>0.4</v>
      </c>
      <c r="T78" s="110"/>
    </row>
    <row r="79" spans="1:20" ht="30">
      <c r="A79" s="400"/>
      <c r="B79" s="343"/>
      <c r="C79" s="400"/>
      <c r="D79" s="415" t="s">
        <v>40</v>
      </c>
      <c r="E79" s="70">
        <v>1</v>
      </c>
      <c r="F79" s="71">
        <v>3</v>
      </c>
      <c r="G79" s="70">
        <v>7</v>
      </c>
      <c r="H79" s="71">
        <v>7</v>
      </c>
      <c r="I79" s="161">
        <v>9</v>
      </c>
      <c r="J79" s="114">
        <v>9</v>
      </c>
      <c r="K79" s="163">
        <v>18</v>
      </c>
      <c r="L79" s="109"/>
      <c r="M79" s="129">
        <v>0</v>
      </c>
      <c r="N79" s="71">
        <v>3</v>
      </c>
      <c r="O79" s="72">
        <v>8</v>
      </c>
      <c r="P79" s="71">
        <v>15</v>
      </c>
      <c r="Q79" s="92">
        <v>10</v>
      </c>
      <c r="R79" s="114">
        <v>16</v>
      </c>
      <c r="S79" s="163">
        <v>26</v>
      </c>
      <c r="T79" s="109"/>
    </row>
    <row r="80" spans="1:20" ht="30.75">
      <c r="A80" s="400"/>
      <c r="B80" s="343"/>
      <c r="C80" s="401"/>
      <c r="D80" s="416"/>
      <c r="E80" s="74">
        <v>1</v>
      </c>
      <c r="F80" s="75">
        <v>0.6666666666666666</v>
      </c>
      <c r="G80" s="74">
        <v>0.7142857142857143</v>
      </c>
      <c r="H80" s="75">
        <v>0.7142857142857143</v>
      </c>
      <c r="I80" s="98">
        <v>0.6666666666666666</v>
      </c>
      <c r="J80" s="115">
        <v>0.7777777777777778</v>
      </c>
      <c r="K80" s="164">
        <v>0.7222222222222222</v>
      </c>
      <c r="L80" s="110"/>
      <c r="M80" s="124">
        <v>0</v>
      </c>
      <c r="N80" s="75">
        <v>0.3333333333333333</v>
      </c>
      <c r="O80" s="74">
        <v>0.5</v>
      </c>
      <c r="P80" s="75">
        <v>0.6666666666666666</v>
      </c>
      <c r="Q80" s="98">
        <v>0.7</v>
      </c>
      <c r="R80" s="115">
        <v>0.5</v>
      </c>
      <c r="S80" s="164">
        <v>0.5769230769230769</v>
      </c>
      <c r="T80" s="110"/>
    </row>
    <row r="81" spans="1:20" ht="30">
      <c r="A81" s="400"/>
      <c r="B81" s="343"/>
      <c r="C81" s="348" t="s">
        <v>37</v>
      </c>
      <c r="D81" s="339"/>
      <c r="E81" s="112">
        <v>0</v>
      </c>
      <c r="F81" s="113">
        <v>0</v>
      </c>
      <c r="G81" s="112">
        <v>3</v>
      </c>
      <c r="H81" s="113">
        <v>2</v>
      </c>
      <c r="I81" s="161">
        <v>3</v>
      </c>
      <c r="J81" s="114">
        <v>2</v>
      </c>
      <c r="K81" s="163">
        <v>5</v>
      </c>
      <c r="L81" s="112"/>
      <c r="M81" s="116">
        <v>0</v>
      </c>
      <c r="N81" s="113">
        <v>0</v>
      </c>
      <c r="O81" s="117">
        <v>8</v>
      </c>
      <c r="P81" s="113">
        <v>1</v>
      </c>
      <c r="Q81" s="92">
        <v>3</v>
      </c>
      <c r="R81" s="114">
        <v>6</v>
      </c>
      <c r="S81" s="163">
        <v>9</v>
      </c>
      <c r="T81" s="112"/>
    </row>
    <row r="82" spans="1:20" ht="30.75">
      <c r="A82" s="400"/>
      <c r="B82" s="343"/>
      <c r="C82" s="349"/>
      <c r="D82" s="341"/>
      <c r="E82" s="120">
        <v>0</v>
      </c>
      <c r="F82" s="119">
        <v>0</v>
      </c>
      <c r="G82" s="120">
        <v>0</v>
      </c>
      <c r="H82" s="119">
        <v>0</v>
      </c>
      <c r="I82" s="98">
        <v>0</v>
      </c>
      <c r="J82" s="115">
        <v>0</v>
      </c>
      <c r="K82" s="164">
        <v>0</v>
      </c>
      <c r="L82" s="110"/>
      <c r="M82" s="118">
        <v>0</v>
      </c>
      <c r="N82" s="119">
        <v>0</v>
      </c>
      <c r="O82" s="120">
        <v>0</v>
      </c>
      <c r="P82" s="119">
        <v>0</v>
      </c>
      <c r="Q82" s="98">
        <v>0</v>
      </c>
      <c r="R82" s="115">
        <v>0</v>
      </c>
      <c r="S82" s="164">
        <v>0</v>
      </c>
      <c r="T82" s="110"/>
    </row>
    <row r="83" spans="1:20" ht="30">
      <c r="A83" s="400"/>
      <c r="B83" s="343"/>
      <c r="C83" s="348" t="s">
        <v>48</v>
      </c>
      <c r="D83" s="339"/>
      <c r="E83" s="112">
        <v>0</v>
      </c>
      <c r="F83" s="113">
        <v>0</v>
      </c>
      <c r="G83" s="112">
        <v>2</v>
      </c>
      <c r="H83" s="113">
        <v>0</v>
      </c>
      <c r="I83" s="161">
        <v>2</v>
      </c>
      <c r="J83" s="114">
        <v>0</v>
      </c>
      <c r="K83" s="163">
        <v>2</v>
      </c>
      <c r="L83" s="109"/>
      <c r="M83" s="116">
        <v>1</v>
      </c>
      <c r="N83" s="113">
        <v>1</v>
      </c>
      <c r="O83" s="117">
        <v>4</v>
      </c>
      <c r="P83" s="113">
        <v>7</v>
      </c>
      <c r="Q83" s="92">
        <v>5</v>
      </c>
      <c r="R83" s="114">
        <v>8</v>
      </c>
      <c r="S83" s="163">
        <v>13</v>
      </c>
      <c r="T83" s="109"/>
    </row>
    <row r="84" spans="1:20" ht="30.75">
      <c r="A84" s="400"/>
      <c r="B84" s="343"/>
      <c r="C84" s="349"/>
      <c r="D84" s="341"/>
      <c r="E84" s="120">
        <v>0</v>
      </c>
      <c r="F84" s="119">
        <v>0</v>
      </c>
      <c r="G84" s="120">
        <v>0</v>
      </c>
      <c r="H84" s="119">
        <v>0</v>
      </c>
      <c r="I84" s="98">
        <v>0</v>
      </c>
      <c r="J84" s="115">
        <v>0</v>
      </c>
      <c r="K84" s="164">
        <v>0</v>
      </c>
      <c r="L84" s="110"/>
      <c r="M84" s="118">
        <v>0</v>
      </c>
      <c r="N84" s="119">
        <v>0</v>
      </c>
      <c r="O84" s="120">
        <v>0.75</v>
      </c>
      <c r="P84" s="119">
        <v>0.5714285714285714</v>
      </c>
      <c r="Q84" s="98">
        <v>0.6</v>
      </c>
      <c r="R84" s="115">
        <v>0.5</v>
      </c>
      <c r="S84" s="164">
        <v>0.5384615384615384</v>
      </c>
      <c r="T84" s="110"/>
    </row>
    <row r="85" spans="1:20" ht="30">
      <c r="A85" s="400"/>
      <c r="B85" s="343"/>
      <c r="C85" s="348" t="s">
        <v>49</v>
      </c>
      <c r="D85" s="339"/>
      <c r="E85" s="112">
        <v>0</v>
      </c>
      <c r="F85" s="113">
        <v>1</v>
      </c>
      <c r="G85" s="112">
        <v>3</v>
      </c>
      <c r="H85" s="113">
        <v>0</v>
      </c>
      <c r="I85" s="161">
        <v>2</v>
      </c>
      <c r="J85" s="114">
        <v>2</v>
      </c>
      <c r="K85" s="163">
        <v>4</v>
      </c>
      <c r="L85" s="109"/>
      <c r="M85" s="116">
        <v>0</v>
      </c>
      <c r="N85" s="113">
        <v>2</v>
      </c>
      <c r="O85" s="117">
        <v>2</v>
      </c>
      <c r="P85" s="113">
        <v>0</v>
      </c>
      <c r="Q85" s="92">
        <v>3</v>
      </c>
      <c r="R85" s="114">
        <v>1</v>
      </c>
      <c r="S85" s="163">
        <v>4</v>
      </c>
      <c r="T85" s="109"/>
    </row>
    <row r="86" spans="1:20" ht="30.75">
      <c r="A86" s="400"/>
      <c r="B86" s="343"/>
      <c r="C86" s="349"/>
      <c r="D86" s="341"/>
      <c r="E86" s="120">
        <v>0</v>
      </c>
      <c r="F86" s="119">
        <v>0</v>
      </c>
      <c r="G86" s="120">
        <v>0</v>
      </c>
      <c r="H86" s="119">
        <v>0</v>
      </c>
      <c r="I86" s="98">
        <v>0</v>
      </c>
      <c r="J86" s="115">
        <v>0</v>
      </c>
      <c r="K86" s="164">
        <v>0</v>
      </c>
      <c r="L86" s="110"/>
      <c r="M86" s="118">
        <v>0</v>
      </c>
      <c r="N86" s="119">
        <v>0</v>
      </c>
      <c r="O86" s="120">
        <v>0</v>
      </c>
      <c r="P86" s="119">
        <v>0</v>
      </c>
      <c r="Q86" s="98">
        <v>0</v>
      </c>
      <c r="R86" s="115">
        <v>0</v>
      </c>
      <c r="S86" s="164">
        <v>0</v>
      </c>
      <c r="T86" s="110"/>
    </row>
    <row r="87" spans="1:20" ht="27.75" customHeight="1">
      <c r="A87" s="400"/>
      <c r="B87" s="343"/>
      <c r="C87" s="399" t="s">
        <v>71</v>
      </c>
      <c r="D87" s="402" t="s">
        <v>72</v>
      </c>
      <c r="E87" s="112">
        <v>0</v>
      </c>
      <c r="F87" s="113">
        <v>0</v>
      </c>
      <c r="G87" s="112">
        <v>2</v>
      </c>
      <c r="H87" s="113">
        <v>3</v>
      </c>
      <c r="I87" s="161">
        <v>3</v>
      </c>
      <c r="J87" s="114">
        <v>2</v>
      </c>
      <c r="K87" s="163">
        <v>5</v>
      </c>
      <c r="L87" s="109"/>
      <c r="M87" s="116">
        <v>0</v>
      </c>
      <c r="N87" s="113">
        <v>0</v>
      </c>
      <c r="O87" s="117">
        <v>1</v>
      </c>
      <c r="P87" s="113">
        <v>1</v>
      </c>
      <c r="Q87" s="92">
        <v>1</v>
      </c>
      <c r="R87" s="114">
        <v>1</v>
      </c>
      <c r="S87" s="163">
        <v>2</v>
      </c>
      <c r="T87" s="109"/>
    </row>
    <row r="88" spans="1:20" ht="30.75">
      <c r="A88" s="400"/>
      <c r="B88" s="343"/>
      <c r="C88" s="400"/>
      <c r="D88" s="392"/>
      <c r="E88" s="120">
        <v>0</v>
      </c>
      <c r="F88" s="119">
        <v>0</v>
      </c>
      <c r="G88" s="120">
        <v>1</v>
      </c>
      <c r="H88" s="119">
        <v>0.3333333333333333</v>
      </c>
      <c r="I88" s="98">
        <v>1</v>
      </c>
      <c r="J88" s="115">
        <v>0</v>
      </c>
      <c r="K88" s="164">
        <v>0.6</v>
      </c>
      <c r="L88" s="110"/>
      <c r="M88" s="118">
        <v>0</v>
      </c>
      <c r="N88" s="119">
        <v>0</v>
      </c>
      <c r="O88" s="120">
        <v>0</v>
      </c>
      <c r="P88" s="119">
        <v>0</v>
      </c>
      <c r="Q88" s="98">
        <v>0</v>
      </c>
      <c r="R88" s="115">
        <v>0</v>
      </c>
      <c r="S88" s="164">
        <v>0</v>
      </c>
      <c r="T88" s="110"/>
    </row>
    <row r="89" spans="1:20" ht="30">
      <c r="A89" s="400"/>
      <c r="B89" s="343"/>
      <c r="C89" s="400"/>
      <c r="D89" s="402" t="s">
        <v>73</v>
      </c>
      <c r="E89" s="112">
        <v>0</v>
      </c>
      <c r="F89" s="113">
        <v>0</v>
      </c>
      <c r="G89" s="112">
        <v>0</v>
      </c>
      <c r="H89" s="113">
        <v>1</v>
      </c>
      <c r="I89" s="161">
        <v>1</v>
      </c>
      <c r="J89" s="114">
        <v>0</v>
      </c>
      <c r="K89" s="163">
        <v>1</v>
      </c>
      <c r="L89" s="109"/>
      <c r="M89" s="116">
        <v>0</v>
      </c>
      <c r="N89" s="113">
        <v>0</v>
      </c>
      <c r="O89" s="117">
        <v>0</v>
      </c>
      <c r="P89" s="113">
        <v>1</v>
      </c>
      <c r="Q89" s="92">
        <v>0</v>
      </c>
      <c r="R89" s="114">
        <v>1</v>
      </c>
      <c r="S89" s="163">
        <v>1</v>
      </c>
      <c r="T89" s="109"/>
    </row>
    <row r="90" spans="1:20" ht="30.75">
      <c r="A90" s="400"/>
      <c r="B90" s="343"/>
      <c r="C90" s="400"/>
      <c r="D90" s="392"/>
      <c r="E90" s="120">
        <v>0</v>
      </c>
      <c r="F90" s="119">
        <v>0</v>
      </c>
      <c r="G90" s="120">
        <v>0</v>
      </c>
      <c r="H90" s="119">
        <v>1</v>
      </c>
      <c r="I90" s="98">
        <v>1</v>
      </c>
      <c r="J90" s="115">
        <v>0</v>
      </c>
      <c r="K90" s="164">
        <v>1</v>
      </c>
      <c r="L90" s="110"/>
      <c r="M90" s="118">
        <v>0</v>
      </c>
      <c r="N90" s="119">
        <v>0</v>
      </c>
      <c r="O90" s="120">
        <v>0</v>
      </c>
      <c r="P90" s="119">
        <v>0</v>
      </c>
      <c r="Q90" s="98">
        <v>0</v>
      </c>
      <c r="R90" s="115">
        <v>0</v>
      </c>
      <c r="S90" s="164">
        <v>0</v>
      </c>
      <c r="T90" s="110"/>
    </row>
    <row r="91" spans="1:20" ht="30">
      <c r="A91" s="400"/>
      <c r="B91" s="343"/>
      <c r="C91" s="400"/>
      <c r="D91" s="415" t="s">
        <v>40</v>
      </c>
      <c r="E91" s="70">
        <v>0</v>
      </c>
      <c r="F91" s="71">
        <v>0</v>
      </c>
      <c r="G91" s="70">
        <v>2</v>
      </c>
      <c r="H91" s="71">
        <v>4</v>
      </c>
      <c r="I91" s="161">
        <v>4</v>
      </c>
      <c r="J91" s="114">
        <v>2</v>
      </c>
      <c r="K91" s="163">
        <v>6</v>
      </c>
      <c r="L91" s="109"/>
      <c r="M91" s="129">
        <v>0</v>
      </c>
      <c r="N91" s="71">
        <v>0</v>
      </c>
      <c r="O91" s="72">
        <v>1</v>
      </c>
      <c r="P91" s="71">
        <v>2</v>
      </c>
      <c r="Q91" s="92">
        <v>1</v>
      </c>
      <c r="R91" s="114">
        <v>2</v>
      </c>
      <c r="S91" s="163">
        <v>3</v>
      </c>
      <c r="T91" s="109"/>
    </row>
    <row r="92" spans="1:20" ht="30.75">
      <c r="A92" s="401"/>
      <c r="B92" s="344"/>
      <c r="C92" s="401"/>
      <c r="D92" s="416"/>
      <c r="E92" s="74">
        <v>0</v>
      </c>
      <c r="F92" s="75">
        <v>0</v>
      </c>
      <c r="G92" s="74">
        <v>1</v>
      </c>
      <c r="H92" s="75">
        <v>0.5</v>
      </c>
      <c r="I92" s="98">
        <v>1</v>
      </c>
      <c r="J92" s="115">
        <v>0</v>
      </c>
      <c r="K92" s="164">
        <v>0.6666666666666666</v>
      </c>
      <c r="L92" s="110"/>
      <c r="M92" s="124">
        <v>0</v>
      </c>
      <c r="N92" s="75">
        <v>0</v>
      </c>
      <c r="O92" s="74">
        <v>0</v>
      </c>
      <c r="P92" s="75">
        <v>0</v>
      </c>
      <c r="Q92" s="98">
        <v>0</v>
      </c>
      <c r="R92" s="115">
        <v>0</v>
      </c>
      <c r="S92" s="164">
        <v>0</v>
      </c>
      <c r="T92" s="110"/>
    </row>
    <row r="93" spans="1:20" ht="30">
      <c r="A93" s="370" t="s">
        <v>74</v>
      </c>
      <c r="B93" s="371"/>
      <c r="C93" s="371"/>
      <c r="D93" s="407"/>
      <c r="E93" s="162">
        <v>1</v>
      </c>
      <c r="F93" s="130">
        <v>4</v>
      </c>
      <c r="G93" s="162">
        <v>17</v>
      </c>
      <c r="H93" s="130">
        <v>13</v>
      </c>
      <c r="I93" s="162">
        <v>20</v>
      </c>
      <c r="J93" s="130">
        <v>15</v>
      </c>
      <c r="K93" s="163">
        <v>35</v>
      </c>
      <c r="L93" s="109"/>
      <c r="M93" s="205">
        <v>1</v>
      </c>
      <c r="N93" s="130">
        <v>6</v>
      </c>
      <c r="O93" s="94">
        <v>23</v>
      </c>
      <c r="P93" s="130">
        <v>25</v>
      </c>
      <c r="Q93" s="94">
        <v>22</v>
      </c>
      <c r="R93" s="130">
        <v>33</v>
      </c>
      <c r="S93" s="163">
        <v>55</v>
      </c>
      <c r="T93" s="109"/>
    </row>
    <row r="94" spans="1:20" ht="30.75">
      <c r="A94" s="374"/>
      <c r="B94" s="375"/>
      <c r="C94" s="375"/>
      <c r="D94" s="376"/>
      <c r="E94" s="99">
        <v>1</v>
      </c>
      <c r="F94" s="131">
        <v>0.5</v>
      </c>
      <c r="G94" s="99">
        <v>0.4117647058823529</v>
      </c>
      <c r="H94" s="131">
        <v>0.5384615384615384</v>
      </c>
      <c r="I94" s="99">
        <v>0.5</v>
      </c>
      <c r="J94" s="131">
        <v>0.4666666666666667</v>
      </c>
      <c r="K94" s="164">
        <v>0.4857142857142857</v>
      </c>
      <c r="L94" s="110"/>
      <c r="M94" s="206">
        <v>0</v>
      </c>
      <c r="N94" s="131">
        <v>0.16666666666666666</v>
      </c>
      <c r="O94" s="99">
        <v>0.30434782608695654</v>
      </c>
      <c r="P94" s="131">
        <v>0.56</v>
      </c>
      <c r="Q94" s="99">
        <v>0.45454545454545453</v>
      </c>
      <c r="R94" s="131">
        <v>0.36363636363636365</v>
      </c>
      <c r="S94" s="164">
        <v>0.4</v>
      </c>
      <c r="T94" s="110"/>
    </row>
    <row r="95" spans="1:20" ht="30">
      <c r="A95" s="393" t="s">
        <v>75</v>
      </c>
      <c r="B95" s="394"/>
      <c r="C95" s="394"/>
      <c r="D95" s="395"/>
      <c r="E95" s="167">
        <v>55</v>
      </c>
      <c r="F95" s="168">
        <v>66</v>
      </c>
      <c r="G95" s="167">
        <v>50</v>
      </c>
      <c r="H95" s="168">
        <v>37</v>
      </c>
      <c r="I95" s="167">
        <v>104</v>
      </c>
      <c r="J95" s="168">
        <v>104</v>
      </c>
      <c r="K95" s="165">
        <v>208</v>
      </c>
      <c r="L95" s="169"/>
      <c r="M95" s="132">
        <v>31</v>
      </c>
      <c r="N95" s="168">
        <v>44</v>
      </c>
      <c r="O95" s="207">
        <v>91</v>
      </c>
      <c r="P95" s="168">
        <v>54</v>
      </c>
      <c r="Q95" s="207">
        <v>102</v>
      </c>
      <c r="R95" s="168">
        <v>118</v>
      </c>
      <c r="S95" s="165">
        <v>220</v>
      </c>
      <c r="T95" s="169"/>
    </row>
    <row r="96" spans="1:20" ht="30.75">
      <c r="A96" s="396"/>
      <c r="B96" s="397"/>
      <c r="C96" s="397"/>
      <c r="D96" s="398"/>
      <c r="E96" s="170">
        <v>0.32727272727272727</v>
      </c>
      <c r="F96" s="171">
        <v>0.13636363636363635</v>
      </c>
      <c r="G96" s="170">
        <v>0.3</v>
      </c>
      <c r="H96" s="171">
        <v>0.43243243243243246</v>
      </c>
      <c r="I96" s="170">
        <v>0.25961538461538464</v>
      </c>
      <c r="J96" s="171">
        <v>0.2980769230769231</v>
      </c>
      <c r="K96" s="166">
        <v>0.27884615384615385</v>
      </c>
      <c r="L96" s="172"/>
      <c r="M96" s="133">
        <v>0.3870967741935484</v>
      </c>
      <c r="N96" s="171">
        <v>0.13636363636363635</v>
      </c>
      <c r="O96" s="170">
        <v>0.18681318681318682</v>
      </c>
      <c r="P96" s="171">
        <v>0.46296296296296297</v>
      </c>
      <c r="Q96" s="170">
        <v>0.29411764705882354</v>
      </c>
      <c r="R96" s="171">
        <v>0.2542372881355932</v>
      </c>
      <c r="S96" s="166">
        <v>0.2727272727272727</v>
      </c>
      <c r="T96" s="172"/>
    </row>
    <row r="97" spans="1:20" ht="59.25" customHeight="1">
      <c r="A97" s="428" t="s">
        <v>53</v>
      </c>
      <c r="B97" s="428"/>
      <c r="C97" s="428"/>
      <c r="D97" s="428"/>
      <c r="E97" s="174">
        <v>0.2644230769230769</v>
      </c>
      <c r="F97" s="174">
        <v>0.3173076923076923</v>
      </c>
      <c r="G97" s="174">
        <v>0.2403846153846154</v>
      </c>
      <c r="H97" s="174">
        <v>0.1778846153846154</v>
      </c>
      <c r="I97" s="174">
        <v>0.5</v>
      </c>
      <c r="J97" s="174">
        <v>0.5</v>
      </c>
      <c r="K97" s="174"/>
      <c r="L97" s="175"/>
      <c r="M97" s="174">
        <v>0.1409090909090909</v>
      </c>
      <c r="N97" s="174">
        <v>0.2</v>
      </c>
      <c r="O97" s="174">
        <v>0.41363636363636364</v>
      </c>
      <c r="P97" s="174">
        <v>0.24545454545454545</v>
      </c>
      <c r="Q97" s="174">
        <v>0.4636363636363636</v>
      </c>
      <c r="R97" s="174">
        <v>0.5363636363636364</v>
      </c>
      <c r="S97" s="174"/>
      <c r="T97" s="175"/>
    </row>
    <row r="98" spans="1:20" ht="30" customHeight="1">
      <c r="A98" s="182"/>
      <c r="B98" s="182"/>
      <c r="C98" s="182"/>
      <c r="D98" s="182"/>
      <c r="E98" s="199"/>
      <c r="F98" s="199"/>
      <c r="G98" s="199"/>
      <c r="H98" s="199"/>
      <c r="I98" s="199"/>
      <c r="J98" s="199"/>
      <c r="K98" s="199"/>
      <c r="L98" s="199"/>
      <c r="M98" s="199"/>
      <c r="N98" s="199"/>
      <c r="O98" s="199"/>
      <c r="P98" s="199"/>
      <c r="Q98" s="199"/>
      <c r="R98" s="199"/>
      <c r="S98" s="199"/>
      <c r="T98" s="199"/>
    </row>
    <row r="99" spans="1:20" ht="30" customHeight="1">
      <c r="A99" s="182"/>
      <c r="B99" s="182"/>
      <c r="C99" s="182"/>
      <c r="D99" s="182"/>
      <c r="E99" s="199"/>
      <c r="F99" s="199"/>
      <c r="G99" s="199"/>
      <c r="H99" s="199"/>
      <c r="I99" s="199"/>
      <c r="J99" s="199"/>
      <c r="K99" s="199"/>
      <c r="L99" s="199"/>
      <c r="M99" s="199"/>
      <c r="N99" s="199"/>
      <c r="O99" s="199"/>
      <c r="P99" s="199"/>
      <c r="Q99" s="199"/>
      <c r="R99" s="199"/>
      <c r="S99" s="199"/>
      <c r="T99" s="199"/>
    </row>
    <row r="100" spans="1:20" ht="30" customHeight="1">
      <c r="A100" s="182"/>
      <c r="B100" s="182"/>
      <c r="C100" s="182"/>
      <c r="D100" s="182"/>
      <c r="E100" s="199"/>
      <c r="F100" s="199"/>
      <c r="G100" s="199"/>
      <c r="H100" s="199"/>
      <c r="I100" s="199"/>
      <c r="J100" s="199"/>
      <c r="K100" s="199"/>
      <c r="L100" s="199"/>
      <c r="M100" s="199"/>
      <c r="N100" s="199"/>
      <c r="O100" s="199"/>
      <c r="P100" s="199"/>
      <c r="Q100" s="199"/>
      <c r="R100" s="199"/>
      <c r="S100" s="199"/>
      <c r="T100" s="199"/>
    </row>
    <row r="101" spans="1:20" ht="30" customHeight="1">
      <c r="A101" s="182"/>
      <c r="B101" s="182"/>
      <c r="C101" s="182"/>
      <c r="D101" s="182"/>
      <c r="E101" s="199"/>
      <c r="F101" s="199"/>
      <c r="G101" s="199"/>
      <c r="H101" s="199"/>
      <c r="I101" s="199"/>
      <c r="J101" s="199"/>
      <c r="K101" s="199"/>
      <c r="L101" s="199"/>
      <c r="M101" s="199"/>
      <c r="N101" s="199"/>
      <c r="O101" s="199"/>
      <c r="P101" s="199"/>
      <c r="Q101" s="199"/>
      <c r="R101" s="199"/>
      <c r="S101" s="199"/>
      <c r="T101" s="199"/>
    </row>
    <row r="102" spans="1:20" ht="30" customHeight="1">
      <c r="A102" s="183"/>
      <c r="B102" s="183"/>
      <c r="C102" s="183"/>
      <c r="D102" s="183"/>
      <c r="E102" s="199"/>
      <c r="F102" s="199"/>
      <c r="G102" s="199"/>
      <c r="H102" s="199"/>
      <c r="I102" s="199"/>
      <c r="J102" s="199"/>
      <c r="K102" s="199"/>
      <c r="L102" s="199"/>
      <c r="M102" s="199"/>
      <c r="N102" s="199"/>
      <c r="O102" s="199"/>
      <c r="P102" s="199"/>
      <c r="Q102" s="199"/>
      <c r="R102" s="199"/>
      <c r="S102" s="199"/>
      <c r="T102" s="199"/>
    </row>
    <row r="103" spans="1:20" ht="30" customHeight="1">
      <c r="A103" s="182"/>
      <c r="B103" s="182"/>
      <c r="C103" s="182"/>
      <c r="D103" s="182"/>
      <c r="E103" s="199"/>
      <c r="F103" s="199"/>
      <c r="G103" s="199"/>
      <c r="H103" s="199"/>
      <c r="I103" s="199"/>
      <c r="J103" s="199"/>
      <c r="K103" s="199"/>
      <c r="L103" s="199"/>
      <c r="M103" s="199"/>
      <c r="N103" s="199"/>
      <c r="O103" s="199"/>
      <c r="P103" s="199"/>
      <c r="Q103" s="199"/>
      <c r="R103" s="199"/>
      <c r="S103" s="199"/>
      <c r="T103" s="199"/>
    </row>
    <row r="104" spans="1:20" ht="30" customHeight="1">
      <c r="A104" s="182"/>
      <c r="B104" s="182"/>
      <c r="C104" s="182"/>
      <c r="D104" s="182"/>
      <c r="E104" s="199"/>
      <c r="F104" s="199"/>
      <c r="G104" s="199"/>
      <c r="H104" s="199"/>
      <c r="I104" s="199"/>
      <c r="J104" s="199"/>
      <c r="K104" s="199"/>
      <c r="L104" s="199"/>
      <c r="M104" s="199"/>
      <c r="N104" s="199"/>
      <c r="O104" s="199"/>
      <c r="P104" s="199"/>
      <c r="Q104" s="199"/>
      <c r="R104" s="199"/>
      <c r="S104" s="199"/>
      <c r="T104" s="199"/>
    </row>
    <row r="105" spans="1:20" ht="30" customHeight="1">
      <c r="A105" s="183"/>
      <c r="B105" s="183"/>
      <c r="C105" s="183"/>
      <c r="D105" s="183"/>
      <c r="E105" s="199"/>
      <c r="F105" s="199"/>
      <c r="G105" s="199"/>
      <c r="H105" s="199"/>
      <c r="I105" s="199"/>
      <c r="J105" s="199"/>
      <c r="K105" s="199"/>
      <c r="L105" s="199"/>
      <c r="M105" s="199"/>
      <c r="N105" s="199"/>
      <c r="O105" s="199"/>
      <c r="P105" s="199"/>
      <c r="Q105" s="199"/>
      <c r="R105" s="199"/>
      <c r="S105" s="199"/>
      <c r="T105" s="199"/>
    </row>
    <row r="106" spans="1:20" ht="30" customHeight="1">
      <c r="A106" s="183"/>
      <c r="B106" s="183"/>
      <c r="C106" s="183"/>
      <c r="D106" s="183"/>
      <c r="E106" s="199"/>
      <c r="F106" s="199"/>
      <c r="G106" s="199"/>
      <c r="H106" s="199"/>
      <c r="I106" s="199"/>
      <c r="J106" s="199"/>
      <c r="K106" s="199"/>
      <c r="L106" s="199"/>
      <c r="M106" s="199"/>
      <c r="N106" s="199"/>
      <c r="O106" s="199"/>
      <c r="P106" s="199"/>
      <c r="Q106" s="199"/>
      <c r="R106" s="199"/>
      <c r="S106" s="199"/>
      <c r="T106" s="199"/>
    </row>
    <row r="107" spans="1:20" ht="30" customHeight="1">
      <c r="A107" s="182"/>
      <c r="B107" s="182"/>
      <c r="C107" s="182"/>
      <c r="D107" s="182"/>
      <c r="E107" s="199"/>
      <c r="F107" s="199"/>
      <c r="G107" s="199"/>
      <c r="H107" s="199"/>
      <c r="I107" s="199"/>
      <c r="J107" s="199"/>
      <c r="K107" s="199"/>
      <c r="L107" s="199"/>
      <c r="M107" s="199"/>
      <c r="N107" s="199"/>
      <c r="O107" s="199"/>
      <c r="P107" s="199"/>
      <c r="Q107" s="199"/>
      <c r="R107" s="199"/>
      <c r="S107" s="199"/>
      <c r="T107" s="199"/>
    </row>
    <row r="108" spans="1:20" ht="30" customHeight="1">
      <c r="A108" s="182"/>
      <c r="B108" s="182"/>
      <c r="C108" s="182"/>
      <c r="D108" s="182"/>
      <c r="E108" s="199"/>
      <c r="F108" s="199"/>
      <c r="G108" s="199"/>
      <c r="H108" s="199"/>
      <c r="I108" s="199"/>
      <c r="J108" s="199"/>
      <c r="K108" s="199"/>
      <c r="L108" s="199"/>
      <c r="M108" s="199"/>
      <c r="N108" s="199"/>
      <c r="O108" s="199"/>
      <c r="P108" s="199"/>
      <c r="Q108" s="199"/>
      <c r="R108" s="199"/>
      <c r="S108" s="199"/>
      <c r="T108" s="199"/>
    </row>
    <row r="109" spans="1:20" ht="30" customHeight="1">
      <c r="A109" s="182"/>
      <c r="B109" s="182"/>
      <c r="C109" s="182"/>
      <c r="D109" s="182"/>
      <c r="E109" s="199"/>
      <c r="F109" s="199"/>
      <c r="G109" s="199"/>
      <c r="H109" s="199"/>
      <c r="I109" s="199"/>
      <c r="J109" s="199"/>
      <c r="K109" s="199"/>
      <c r="L109" s="199"/>
      <c r="M109" s="199"/>
      <c r="N109" s="199"/>
      <c r="O109" s="199"/>
      <c r="P109" s="199"/>
      <c r="Q109" s="199"/>
      <c r="R109" s="199"/>
      <c r="S109" s="199"/>
      <c r="T109" s="199"/>
    </row>
    <row r="110" spans="1:20" ht="30" customHeight="1">
      <c r="A110" s="182"/>
      <c r="B110" s="182"/>
      <c r="C110" s="182"/>
      <c r="D110" s="182"/>
      <c r="E110" s="199"/>
      <c r="F110" s="199"/>
      <c r="G110" s="199"/>
      <c r="H110" s="199"/>
      <c r="I110" s="199"/>
      <c r="J110" s="199"/>
      <c r="K110" s="199"/>
      <c r="L110" s="199"/>
      <c r="M110" s="199"/>
      <c r="N110" s="199"/>
      <c r="O110" s="199"/>
      <c r="P110" s="199"/>
      <c r="Q110" s="199"/>
      <c r="R110" s="199"/>
      <c r="S110" s="199"/>
      <c r="T110" s="199"/>
    </row>
    <row r="111" spans="1:20" ht="30" customHeight="1">
      <c r="A111" s="182"/>
      <c r="B111" s="182"/>
      <c r="C111" s="182"/>
      <c r="D111" s="182"/>
      <c r="E111" s="199"/>
      <c r="F111" s="199"/>
      <c r="G111" s="199"/>
      <c r="H111" s="199"/>
      <c r="I111" s="199"/>
      <c r="J111" s="199"/>
      <c r="K111" s="199"/>
      <c r="L111" s="199"/>
      <c r="M111" s="199"/>
      <c r="N111" s="199"/>
      <c r="O111" s="199"/>
      <c r="P111" s="199"/>
      <c r="Q111" s="199"/>
      <c r="R111" s="199"/>
      <c r="S111" s="199"/>
      <c r="T111" s="199"/>
    </row>
    <row r="112" spans="1:20" ht="30" customHeight="1">
      <c r="A112" s="182"/>
      <c r="B112" s="182"/>
      <c r="C112" s="182"/>
      <c r="D112" s="182"/>
      <c r="E112" s="199"/>
      <c r="F112" s="199"/>
      <c r="G112" s="199"/>
      <c r="H112" s="199"/>
      <c r="I112" s="199"/>
      <c r="J112" s="199"/>
      <c r="K112" s="199"/>
      <c r="L112" s="199"/>
      <c r="M112" s="199"/>
      <c r="N112" s="199"/>
      <c r="O112" s="199"/>
      <c r="P112" s="199"/>
      <c r="Q112" s="199"/>
      <c r="R112" s="199"/>
      <c r="S112" s="199"/>
      <c r="T112" s="199"/>
    </row>
    <row r="113" spans="1:20" ht="30" customHeight="1">
      <c r="A113" s="184"/>
      <c r="B113" s="184"/>
      <c r="C113" s="184"/>
      <c r="D113" s="184"/>
      <c r="E113" s="199"/>
      <c r="F113" s="199"/>
      <c r="G113" s="199"/>
      <c r="H113" s="199"/>
      <c r="I113" s="199"/>
      <c r="J113" s="199"/>
      <c r="K113" s="199"/>
      <c r="L113" s="199"/>
      <c r="M113" s="199"/>
      <c r="N113" s="199"/>
      <c r="O113" s="199"/>
      <c r="P113" s="199"/>
      <c r="Q113" s="199"/>
      <c r="R113" s="199"/>
      <c r="S113" s="199"/>
      <c r="T113" s="199"/>
    </row>
    <row r="114" spans="1:20" ht="30" customHeight="1">
      <c r="A114" s="182"/>
      <c r="B114" s="182"/>
      <c r="C114" s="182"/>
      <c r="D114" s="182"/>
      <c r="E114" s="199"/>
      <c r="F114" s="199"/>
      <c r="G114" s="199"/>
      <c r="H114" s="199"/>
      <c r="I114" s="199"/>
      <c r="J114" s="199"/>
      <c r="K114" s="199"/>
      <c r="L114" s="199"/>
      <c r="M114" s="199"/>
      <c r="N114" s="199"/>
      <c r="O114" s="199"/>
      <c r="P114" s="199"/>
      <c r="Q114" s="199"/>
      <c r="R114" s="199"/>
      <c r="S114" s="199"/>
      <c r="T114" s="199"/>
    </row>
    <row r="115" spans="1:20" ht="30" customHeight="1">
      <c r="A115" s="182"/>
      <c r="B115" s="182"/>
      <c r="C115" s="182"/>
      <c r="D115" s="182"/>
      <c r="E115" s="199"/>
      <c r="F115" s="199"/>
      <c r="G115" s="199"/>
      <c r="H115" s="199"/>
      <c r="I115" s="199"/>
      <c r="J115" s="199"/>
      <c r="K115" s="199"/>
      <c r="L115" s="199"/>
      <c r="M115" s="199"/>
      <c r="N115" s="199"/>
      <c r="O115" s="199"/>
      <c r="P115" s="199"/>
      <c r="Q115" s="199"/>
      <c r="R115" s="199"/>
      <c r="S115" s="199"/>
      <c r="T115" s="199"/>
    </row>
    <row r="116" spans="1:20" ht="30" customHeight="1">
      <c r="A116" s="182"/>
      <c r="B116" s="182"/>
      <c r="C116" s="182"/>
      <c r="D116" s="182"/>
      <c r="E116" s="199"/>
      <c r="F116" s="199"/>
      <c r="G116" s="199"/>
      <c r="H116" s="199"/>
      <c r="I116" s="199"/>
      <c r="J116" s="199"/>
      <c r="K116" s="199"/>
      <c r="L116" s="199"/>
      <c r="M116" s="199"/>
      <c r="N116" s="199"/>
      <c r="O116" s="199"/>
      <c r="P116" s="199"/>
      <c r="Q116" s="199"/>
      <c r="R116" s="199"/>
      <c r="S116" s="199"/>
      <c r="T116" s="199"/>
    </row>
    <row r="117" spans="1:20" ht="30" customHeight="1">
      <c r="A117" s="182"/>
      <c r="B117" s="182"/>
      <c r="C117" s="182"/>
      <c r="D117" s="182"/>
      <c r="E117" s="199"/>
      <c r="F117" s="199"/>
      <c r="G117" s="199"/>
      <c r="H117" s="199"/>
      <c r="I117" s="199"/>
      <c r="J117" s="199"/>
      <c r="K117" s="199"/>
      <c r="L117" s="199"/>
      <c r="M117" s="199"/>
      <c r="N117" s="199"/>
      <c r="O117" s="199"/>
      <c r="P117" s="199"/>
      <c r="Q117" s="199"/>
      <c r="R117" s="199"/>
      <c r="S117" s="199"/>
      <c r="T117" s="199"/>
    </row>
    <row r="118" spans="1:20" ht="30" customHeight="1">
      <c r="A118" s="182"/>
      <c r="B118" s="182"/>
      <c r="C118" s="182"/>
      <c r="D118" s="182"/>
      <c r="E118" s="199"/>
      <c r="F118" s="199"/>
      <c r="G118" s="199"/>
      <c r="H118" s="199"/>
      <c r="I118" s="199"/>
      <c r="J118" s="199"/>
      <c r="K118" s="199"/>
      <c r="L118" s="199"/>
      <c r="M118" s="199"/>
      <c r="N118" s="199"/>
      <c r="O118" s="199"/>
      <c r="P118" s="199"/>
      <c r="Q118" s="199"/>
      <c r="R118" s="199"/>
      <c r="S118" s="199"/>
      <c r="T118" s="199"/>
    </row>
    <row r="119" spans="1:20" ht="30" customHeight="1">
      <c r="A119" s="182"/>
      <c r="B119" s="182"/>
      <c r="C119" s="182"/>
      <c r="D119" s="182"/>
      <c r="E119" s="199"/>
      <c r="F119" s="199"/>
      <c r="G119" s="199"/>
      <c r="H119" s="199"/>
      <c r="I119" s="199"/>
      <c r="J119" s="199"/>
      <c r="K119" s="199"/>
      <c r="L119" s="199"/>
      <c r="M119" s="199"/>
      <c r="N119" s="199"/>
      <c r="O119" s="199"/>
      <c r="P119" s="199"/>
      <c r="Q119" s="199"/>
      <c r="R119" s="199"/>
      <c r="S119" s="199"/>
      <c r="T119" s="199"/>
    </row>
    <row r="120" spans="1:20" ht="30" customHeight="1">
      <c r="A120" s="184"/>
      <c r="B120" s="184"/>
      <c r="C120" s="184"/>
      <c r="D120" s="184"/>
      <c r="E120" s="199"/>
      <c r="F120" s="199"/>
      <c r="G120" s="199"/>
      <c r="H120" s="199"/>
      <c r="I120" s="199"/>
      <c r="J120" s="199"/>
      <c r="K120" s="199"/>
      <c r="L120" s="199"/>
      <c r="M120" s="199"/>
      <c r="N120" s="199"/>
      <c r="O120" s="199"/>
      <c r="P120" s="199"/>
      <c r="Q120" s="199"/>
      <c r="R120" s="199"/>
      <c r="S120" s="199"/>
      <c r="T120" s="199"/>
    </row>
    <row r="121" spans="1:20" ht="30" customHeight="1">
      <c r="A121" s="182"/>
      <c r="B121" s="182"/>
      <c r="C121" s="182"/>
      <c r="D121" s="182"/>
      <c r="E121" s="199"/>
      <c r="F121" s="199"/>
      <c r="G121" s="199"/>
      <c r="H121" s="199"/>
      <c r="I121" s="199"/>
      <c r="J121" s="199"/>
      <c r="K121" s="199"/>
      <c r="L121" s="199"/>
      <c r="M121" s="199"/>
      <c r="N121" s="199"/>
      <c r="O121" s="199"/>
      <c r="P121" s="199"/>
      <c r="Q121" s="199"/>
      <c r="R121" s="199"/>
      <c r="S121" s="199"/>
      <c r="T121" s="199"/>
    </row>
    <row r="122" spans="1:20" ht="30" customHeight="1">
      <c r="A122" s="182"/>
      <c r="B122" s="182"/>
      <c r="C122" s="182"/>
      <c r="D122" s="182"/>
      <c r="E122" s="199"/>
      <c r="F122" s="199"/>
      <c r="G122" s="199"/>
      <c r="H122" s="199"/>
      <c r="I122" s="199"/>
      <c r="J122" s="199"/>
      <c r="K122" s="199"/>
      <c r="L122" s="199"/>
      <c r="M122" s="199"/>
      <c r="N122" s="199"/>
      <c r="O122" s="199"/>
      <c r="P122" s="199"/>
      <c r="Q122" s="199"/>
      <c r="R122" s="199"/>
      <c r="S122" s="199"/>
      <c r="T122" s="199"/>
    </row>
    <row r="123" spans="1:20" ht="30" customHeight="1">
      <c r="A123" s="182"/>
      <c r="B123" s="182"/>
      <c r="C123" s="182"/>
      <c r="D123" s="182"/>
      <c r="E123" s="199"/>
      <c r="F123" s="199"/>
      <c r="G123" s="199"/>
      <c r="H123" s="199"/>
      <c r="I123" s="199"/>
      <c r="J123" s="199"/>
      <c r="K123" s="199"/>
      <c r="L123" s="199"/>
      <c r="M123" s="199"/>
      <c r="N123" s="199"/>
      <c r="O123" s="199"/>
      <c r="P123" s="199"/>
      <c r="Q123" s="199"/>
      <c r="R123" s="199"/>
      <c r="S123" s="199"/>
      <c r="T123" s="199"/>
    </row>
    <row r="124" spans="1:20" ht="30" customHeight="1">
      <c r="A124" s="182"/>
      <c r="B124" s="182"/>
      <c r="C124" s="182"/>
      <c r="D124" s="182"/>
      <c r="E124" s="199"/>
      <c r="F124" s="199"/>
      <c r="G124" s="199"/>
      <c r="H124" s="199"/>
      <c r="I124" s="199"/>
      <c r="J124" s="199"/>
      <c r="K124" s="199"/>
      <c r="L124" s="199"/>
      <c r="M124" s="199"/>
      <c r="N124" s="199"/>
      <c r="O124" s="199"/>
      <c r="P124" s="199"/>
      <c r="Q124" s="199"/>
      <c r="R124" s="199"/>
      <c r="S124" s="199"/>
      <c r="T124" s="199"/>
    </row>
    <row r="125" spans="1:20" ht="30" customHeight="1">
      <c r="A125" s="182"/>
      <c r="B125" s="182"/>
      <c r="C125" s="182"/>
      <c r="D125" s="182"/>
      <c r="E125" s="199"/>
      <c r="F125" s="199"/>
      <c r="G125" s="199"/>
      <c r="H125" s="199"/>
      <c r="I125" s="199"/>
      <c r="J125" s="199"/>
      <c r="K125" s="199"/>
      <c r="L125" s="199"/>
      <c r="M125" s="199"/>
      <c r="N125" s="199"/>
      <c r="O125" s="199"/>
      <c r="P125" s="199"/>
      <c r="Q125" s="199"/>
      <c r="R125" s="199"/>
      <c r="S125" s="199"/>
      <c r="T125" s="199"/>
    </row>
    <row r="126" spans="1:20" ht="30" customHeight="1">
      <c r="A126" s="182"/>
      <c r="B126" s="182"/>
      <c r="C126" s="182"/>
      <c r="D126" s="182"/>
      <c r="E126" s="199"/>
      <c r="F126" s="199"/>
      <c r="G126" s="199"/>
      <c r="H126" s="199"/>
      <c r="I126" s="199"/>
      <c r="J126" s="199"/>
      <c r="K126" s="199"/>
      <c r="L126" s="199"/>
      <c r="M126" s="199"/>
      <c r="N126" s="199"/>
      <c r="O126" s="199"/>
      <c r="P126" s="199"/>
      <c r="Q126" s="199"/>
      <c r="R126" s="199"/>
      <c r="S126" s="199"/>
      <c r="T126" s="199"/>
    </row>
    <row r="127" spans="1:20" ht="30" customHeight="1">
      <c r="A127" s="182"/>
      <c r="B127" s="182"/>
      <c r="C127" s="182"/>
      <c r="D127" s="182"/>
      <c r="E127" s="199"/>
      <c r="F127" s="199"/>
      <c r="G127" s="199"/>
      <c r="H127" s="199"/>
      <c r="I127" s="199"/>
      <c r="J127" s="199"/>
      <c r="K127" s="199"/>
      <c r="L127" s="199"/>
      <c r="M127" s="199"/>
      <c r="N127" s="199"/>
      <c r="O127" s="199"/>
      <c r="P127" s="199"/>
      <c r="Q127" s="199"/>
      <c r="R127" s="199"/>
      <c r="S127" s="199"/>
      <c r="T127" s="199"/>
    </row>
    <row r="128" spans="1:20" ht="30" customHeight="1">
      <c r="A128" s="182"/>
      <c r="B128" s="182"/>
      <c r="C128" s="182"/>
      <c r="D128" s="182"/>
      <c r="E128" s="199"/>
      <c r="F128" s="199"/>
      <c r="G128" s="199"/>
      <c r="H128" s="199"/>
      <c r="I128" s="199"/>
      <c r="J128" s="199"/>
      <c r="K128" s="199"/>
      <c r="L128" s="199"/>
      <c r="M128" s="199"/>
      <c r="N128" s="199"/>
      <c r="O128" s="199"/>
      <c r="P128" s="199"/>
      <c r="Q128" s="199"/>
      <c r="R128" s="199"/>
      <c r="S128" s="199"/>
      <c r="T128" s="199"/>
    </row>
    <row r="129" spans="1:20" ht="30" customHeight="1">
      <c r="A129" s="184"/>
      <c r="B129" s="184"/>
      <c r="C129" s="184"/>
      <c r="D129" s="184"/>
      <c r="E129" s="199"/>
      <c r="F129" s="199"/>
      <c r="G129" s="199"/>
      <c r="H129" s="199"/>
      <c r="I129" s="199"/>
      <c r="J129" s="199"/>
      <c r="K129" s="199"/>
      <c r="L129" s="199"/>
      <c r="M129" s="199"/>
      <c r="N129" s="199"/>
      <c r="O129" s="199"/>
      <c r="P129" s="199"/>
      <c r="Q129" s="199"/>
      <c r="R129" s="199"/>
      <c r="S129" s="199"/>
      <c r="T129" s="199"/>
    </row>
    <row r="130" spans="1:20" ht="30" customHeight="1">
      <c r="A130" s="184"/>
      <c r="B130" s="184"/>
      <c r="C130" s="184"/>
      <c r="D130" s="184"/>
      <c r="E130" s="199"/>
      <c r="F130" s="199"/>
      <c r="G130" s="199"/>
      <c r="H130" s="199"/>
      <c r="I130" s="199"/>
      <c r="J130" s="199"/>
      <c r="K130" s="199"/>
      <c r="L130" s="199"/>
      <c r="M130" s="199"/>
      <c r="N130" s="199"/>
      <c r="O130" s="199"/>
      <c r="P130" s="199"/>
      <c r="Q130" s="199"/>
      <c r="R130" s="199"/>
      <c r="S130" s="199"/>
      <c r="T130" s="199"/>
    </row>
    <row r="131" spans="1:20" ht="30" customHeight="1">
      <c r="A131" s="182"/>
      <c r="B131" s="182"/>
      <c r="C131" s="182"/>
      <c r="D131" s="182"/>
      <c r="E131" s="199"/>
      <c r="F131" s="199"/>
      <c r="G131" s="199"/>
      <c r="H131" s="199"/>
      <c r="I131" s="199"/>
      <c r="J131" s="199"/>
      <c r="K131" s="199"/>
      <c r="L131" s="199"/>
      <c r="M131" s="199"/>
      <c r="N131" s="199"/>
      <c r="O131" s="199"/>
      <c r="P131" s="199"/>
      <c r="Q131" s="199"/>
      <c r="R131" s="199"/>
      <c r="S131" s="199"/>
      <c r="T131" s="199"/>
    </row>
    <row r="132" spans="1:20" ht="30" customHeight="1">
      <c r="A132" s="182"/>
      <c r="B132" s="182"/>
      <c r="C132" s="182"/>
      <c r="D132" s="182"/>
      <c r="E132" s="199"/>
      <c r="F132" s="199"/>
      <c r="G132" s="199"/>
      <c r="H132" s="199"/>
      <c r="I132" s="199"/>
      <c r="J132" s="199"/>
      <c r="K132" s="199"/>
      <c r="L132" s="199"/>
      <c r="M132" s="199"/>
      <c r="N132" s="199"/>
      <c r="O132" s="199"/>
      <c r="P132" s="199"/>
      <c r="Q132" s="199"/>
      <c r="R132" s="199"/>
      <c r="S132" s="199"/>
      <c r="T132" s="199"/>
    </row>
    <row r="133" spans="1:20" ht="30" customHeight="1">
      <c r="A133" s="183"/>
      <c r="B133" s="183"/>
      <c r="C133" s="183"/>
      <c r="D133" s="183"/>
      <c r="E133" s="199"/>
      <c r="F133" s="199"/>
      <c r="G133" s="199"/>
      <c r="H133" s="199"/>
      <c r="I133" s="199"/>
      <c r="J133" s="199"/>
      <c r="K133" s="199"/>
      <c r="L133" s="199"/>
      <c r="M133" s="199"/>
      <c r="N133" s="199"/>
      <c r="O133" s="199"/>
      <c r="P133" s="199"/>
      <c r="Q133" s="199"/>
      <c r="R133" s="199"/>
      <c r="S133" s="199"/>
      <c r="T133" s="199"/>
    </row>
    <row r="134" spans="1:20" ht="30" customHeight="1">
      <c r="A134" s="182"/>
      <c r="B134" s="182"/>
      <c r="C134" s="182"/>
      <c r="D134" s="182"/>
      <c r="E134" s="199"/>
      <c r="F134" s="199"/>
      <c r="G134" s="199"/>
      <c r="H134" s="199"/>
      <c r="I134" s="199"/>
      <c r="J134" s="199"/>
      <c r="K134" s="199"/>
      <c r="L134" s="199"/>
      <c r="M134" s="199"/>
      <c r="N134" s="199"/>
      <c r="O134" s="199"/>
      <c r="P134" s="199"/>
      <c r="Q134" s="199"/>
      <c r="R134" s="199"/>
      <c r="S134" s="199"/>
      <c r="T134" s="199"/>
    </row>
    <row r="135" spans="1:20" ht="30" customHeight="1">
      <c r="A135" s="182"/>
      <c r="B135" s="182"/>
      <c r="C135" s="182"/>
      <c r="D135" s="182"/>
      <c r="E135" s="199"/>
      <c r="F135" s="199"/>
      <c r="G135" s="199"/>
      <c r="H135" s="199"/>
      <c r="I135" s="199"/>
      <c r="J135" s="199"/>
      <c r="K135" s="199"/>
      <c r="L135" s="199"/>
      <c r="M135" s="199"/>
      <c r="N135" s="199"/>
      <c r="O135" s="199"/>
      <c r="P135" s="199"/>
      <c r="Q135" s="199"/>
      <c r="R135" s="199"/>
      <c r="S135" s="199"/>
      <c r="T135" s="199"/>
    </row>
    <row r="136" spans="1:20" ht="30" customHeight="1">
      <c r="A136" s="182"/>
      <c r="B136" s="182"/>
      <c r="C136" s="182"/>
      <c r="D136" s="182"/>
      <c r="E136" s="199"/>
      <c r="F136" s="199"/>
      <c r="G136" s="199"/>
      <c r="H136" s="199"/>
      <c r="I136" s="199"/>
      <c r="J136" s="199"/>
      <c r="K136" s="199"/>
      <c r="L136" s="199"/>
      <c r="M136" s="199"/>
      <c r="N136" s="199"/>
      <c r="O136" s="199"/>
      <c r="P136" s="199"/>
      <c r="Q136" s="199"/>
      <c r="R136" s="199"/>
      <c r="S136" s="199"/>
      <c r="T136" s="199"/>
    </row>
    <row r="137" spans="1:20" ht="30" customHeight="1">
      <c r="A137" s="182"/>
      <c r="B137" s="182"/>
      <c r="C137" s="182"/>
      <c r="D137" s="182"/>
      <c r="E137" s="199"/>
      <c r="F137" s="199"/>
      <c r="G137" s="199"/>
      <c r="H137" s="199"/>
      <c r="I137" s="199"/>
      <c r="J137" s="199"/>
      <c r="K137" s="199"/>
      <c r="L137" s="199"/>
      <c r="M137" s="199"/>
      <c r="N137" s="199"/>
      <c r="O137" s="199"/>
      <c r="P137" s="199"/>
      <c r="Q137" s="199"/>
      <c r="R137" s="199"/>
      <c r="S137" s="199"/>
      <c r="T137" s="199"/>
    </row>
    <row r="138" spans="1:20" ht="30" customHeight="1">
      <c r="A138" s="182"/>
      <c r="B138" s="182"/>
      <c r="C138" s="182"/>
      <c r="D138" s="182"/>
      <c r="E138" s="199"/>
      <c r="F138" s="199"/>
      <c r="G138" s="199"/>
      <c r="H138" s="199"/>
      <c r="I138" s="199"/>
      <c r="J138" s="199"/>
      <c r="K138" s="199"/>
      <c r="L138" s="199"/>
      <c r="M138" s="199"/>
      <c r="N138" s="199"/>
      <c r="O138" s="199"/>
      <c r="P138" s="199"/>
      <c r="Q138" s="199"/>
      <c r="R138" s="199"/>
      <c r="S138" s="199"/>
      <c r="T138" s="199"/>
    </row>
    <row r="139" spans="1:20" ht="30" customHeight="1">
      <c r="A139" s="182"/>
      <c r="B139" s="182"/>
      <c r="C139" s="182"/>
      <c r="D139" s="182"/>
      <c r="E139" s="199"/>
      <c r="F139" s="199"/>
      <c r="G139" s="199"/>
      <c r="H139" s="199"/>
      <c r="I139" s="199"/>
      <c r="J139" s="199"/>
      <c r="K139" s="199"/>
      <c r="L139" s="199"/>
      <c r="M139" s="199"/>
      <c r="N139" s="199"/>
      <c r="O139" s="199"/>
      <c r="P139" s="199"/>
      <c r="Q139" s="199"/>
      <c r="R139" s="199"/>
      <c r="S139" s="199"/>
      <c r="T139" s="199"/>
    </row>
    <row r="140" spans="1:20" ht="30" customHeight="1">
      <c r="A140" s="183"/>
      <c r="B140" s="183"/>
      <c r="C140" s="183"/>
      <c r="D140" s="183"/>
      <c r="E140" s="199"/>
      <c r="F140" s="199"/>
      <c r="G140" s="199"/>
      <c r="H140" s="199"/>
      <c r="I140" s="199"/>
      <c r="J140" s="199"/>
      <c r="K140" s="199"/>
      <c r="L140" s="199"/>
      <c r="M140" s="199"/>
      <c r="N140" s="199"/>
      <c r="O140" s="199"/>
      <c r="P140" s="199"/>
      <c r="Q140" s="199"/>
      <c r="R140" s="199"/>
      <c r="S140" s="199"/>
      <c r="T140" s="199"/>
    </row>
    <row r="141" spans="1:20" ht="30" customHeight="1">
      <c r="A141" s="183"/>
      <c r="B141" s="183"/>
      <c r="C141" s="183"/>
      <c r="D141" s="183"/>
      <c r="E141" s="199"/>
      <c r="F141" s="199"/>
      <c r="G141" s="199"/>
      <c r="H141" s="199"/>
      <c r="I141" s="199"/>
      <c r="J141" s="199"/>
      <c r="K141" s="199"/>
      <c r="L141" s="199"/>
      <c r="M141" s="199"/>
      <c r="N141" s="199"/>
      <c r="O141" s="199"/>
      <c r="P141" s="199"/>
      <c r="Q141" s="199"/>
      <c r="R141" s="199"/>
      <c r="S141" s="199"/>
      <c r="T141" s="199"/>
    </row>
    <row r="142" spans="5:12" ht="30" customHeight="1">
      <c r="E142" s="137"/>
      <c r="F142" s="137"/>
      <c r="G142" s="137"/>
      <c r="H142" s="137"/>
      <c r="I142" s="137"/>
      <c r="J142" s="137"/>
      <c r="K142" s="137"/>
      <c r="L142" s="137"/>
    </row>
    <row r="143" spans="5:12" ht="30" customHeight="1">
      <c r="E143" s="137"/>
      <c r="F143" s="137"/>
      <c r="G143" s="137"/>
      <c r="H143" s="137"/>
      <c r="I143" s="137"/>
      <c r="J143" s="137"/>
      <c r="K143" s="137"/>
      <c r="L143" s="137"/>
    </row>
    <row r="144" spans="5:12" ht="30" customHeight="1">
      <c r="E144" s="137"/>
      <c r="F144" s="137"/>
      <c r="G144" s="137"/>
      <c r="H144" s="137"/>
      <c r="I144" s="137"/>
      <c r="J144" s="137"/>
      <c r="K144" s="137"/>
      <c r="L144" s="137"/>
    </row>
    <row r="145" spans="5:12" ht="30" customHeight="1">
      <c r="E145" s="137"/>
      <c r="F145" s="137"/>
      <c r="G145" s="137"/>
      <c r="H145" s="137"/>
      <c r="I145" s="137"/>
      <c r="J145" s="137"/>
      <c r="K145" s="137"/>
      <c r="L145" s="137"/>
    </row>
    <row r="146" spans="5:12" ht="30" customHeight="1">
      <c r="E146" s="137"/>
      <c r="F146" s="137"/>
      <c r="G146" s="137"/>
      <c r="H146" s="137"/>
      <c r="I146" s="137"/>
      <c r="J146" s="137"/>
      <c r="K146" s="137"/>
      <c r="L146" s="137"/>
    </row>
    <row r="147" spans="5:12" ht="30" customHeight="1">
      <c r="E147" s="137"/>
      <c r="F147" s="137"/>
      <c r="G147" s="137"/>
      <c r="H147" s="137"/>
      <c r="I147" s="137"/>
      <c r="J147" s="137"/>
      <c r="K147" s="137"/>
      <c r="L147" s="137"/>
    </row>
    <row r="148" spans="5:12" ht="30" customHeight="1">
      <c r="E148" s="137"/>
      <c r="F148" s="137"/>
      <c r="G148" s="137"/>
      <c r="H148" s="137"/>
      <c r="I148" s="137"/>
      <c r="J148" s="137"/>
      <c r="K148" s="137"/>
      <c r="L148" s="137"/>
    </row>
    <row r="149" spans="5:12" ht="30" customHeight="1">
      <c r="E149" s="137"/>
      <c r="F149" s="137"/>
      <c r="G149" s="137"/>
      <c r="H149" s="137"/>
      <c r="I149" s="137"/>
      <c r="J149" s="137"/>
      <c r="K149" s="137"/>
      <c r="L149" s="137"/>
    </row>
    <row r="150" spans="5:12" ht="30" customHeight="1">
      <c r="E150" s="137"/>
      <c r="F150" s="137"/>
      <c r="G150" s="137"/>
      <c r="H150" s="137"/>
      <c r="I150" s="137"/>
      <c r="J150" s="137"/>
      <c r="K150" s="137"/>
      <c r="L150" s="137"/>
    </row>
    <row r="151" spans="5:12" ht="30" customHeight="1">
      <c r="E151" s="137"/>
      <c r="F151" s="137"/>
      <c r="G151" s="137"/>
      <c r="H151" s="137"/>
      <c r="I151" s="137"/>
      <c r="J151" s="137"/>
      <c r="K151" s="137"/>
      <c r="L151" s="137"/>
    </row>
    <row r="152" spans="5:12" ht="30" customHeight="1">
      <c r="E152" s="137"/>
      <c r="F152" s="137"/>
      <c r="G152" s="137"/>
      <c r="H152" s="137"/>
      <c r="I152" s="137"/>
      <c r="J152" s="137"/>
      <c r="K152" s="137"/>
      <c r="L152" s="137"/>
    </row>
    <row r="153" spans="5:12" ht="30" customHeight="1">
      <c r="E153" s="137"/>
      <c r="F153" s="137"/>
      <c r="G153" s="137"/>
      <c r="H153" s="137"/>
      <c r="I153" s="137"/>
      <c r="J153" s="137"/>
      <c r="K153" s="137"/>
      <c r="L153" s="137"/>
    </row>
    <row r="154" spans="5:12" ht="30" customHeight="1">
      <c r="E154" s="137"/>
      <c r="F154" s="137"/>
      <c r="G154" s="137"/>
      <c r="H154" s="137"/>
      <c r="I154" s="137"/>
      <c r="J154" s="137"/>
      <c r="K154" s="137"/>
      <c r="L154" s="137"/>
    </row>
    <row r="155" spans="5:12" ht="30" customHeight="1">
      <c r="E155" s="137"/>
      <c r="F155" s="137"/>
      <c r="G155" s="137"/>
      <c r="H155" s="137"/>
      <c r="I155" s="137"/>
      <c r="J155" s="137"/>
      <c r="K155" s="137"/>
      <c r="L155" s="137"/>
    </row>
    <row r="156" spans="5:11" ht="30" customHeight="1">
      <c r="E156" s="137"/>
      <c r="F156" s="137"/>
      <c r="G156" s="137"/>
      <c r="H156" s="137"/>
      <c r="I156" s="137"/>
      <c r="J156" s="137"/>
      <c r="K156" s="137"/>
    </row>
    <row r="157" spans="5:11" ht="30" customHeight="1">
      <c r="E157" s="137"/>
      <c r="F157" s="137"/>
      <c r="G157" s="137"/>
      <c r="H157" s="137"/>
      <c r="I157" s="137"/>
      <c r="J157" s="137"/>
      <c r="K157" s="137"/>
    </row>
    <row r="158" spans="5:11" ht="30" customHeight="1">
      <c r="E158" s="137"/>
      <c r="F158" s="137"/>
      <c r="G158" s="137"/>
      <c r="H158" s="137"/>
      <c r="I158" s="137"/>
      <c r="J158" s="137"/>
      <c r="K158" s="137"/>
    </row>
    <row r="159" spans="5:11" ht="30" customHeight="1">
      <c r="E159" s="137"/>
      <c r="F159" s="137"/>
      <c r="G159" s="137"/>
      <c r="H159" s="137"/>
      <c r="I159" s="137"/>
      <c r="J159" s="137"/>
      <c r="K159" s="137"/>
    </row>
    <row r="160" spans="5:11" ht="30" customHeight="1">
      <c r="E160" s="137"/>
      <c r="F160" s="137"/>
      <c r="G160" s="137"/>
      <c r="H160" s="137"/>
      <c r="I160" s="137"/>
      <c r="J160" s="137"/>
      <c r="K160" s="137"/>
    </row>
    <row r="161" spans="5:11" ht="30" customHeight="1">
      <c r="E161" s="137"/>
      <c r="F161" s="137"/>
      <c r="G161" s="137"/>
      <c r="H161" s="137"/>
      <c r="I161" s="137"/>
      <c r="J161" s="137"/>
      <c r="K161" s="137"/>
    </row>
    <row r="162" spans="5:11" ht="30" customHeight="1">
      <c r="E162" s="137"/>
      <c r="F162" s="137"/>
      <c r="G162" s="137"/>
      <c r="H162" s="137"/>
      <c r="I162" s="137"/>
      <c r="J162" s="137"/>
      <c r="K162" s="137"/>
    </row>
    <row r="163" spans="5:11" ht="30" customHeight="1">
      <c r="E163" s="137"/>
      <c r="F163" s="137"/>
      <c r="G163" s="137"/>
      <c r="H163" s="137"/>
      <c r="I163" s="137"/>
      <c r="J163" s="137"/>
      <c r="K163" s="137"/>
    </row>
    <row r="164" spans="5:11" ht="30" customHeight="1">
      <c r="E164" s="137"/>
      <c r="F164" s="137"/>
      <c r="G164" s="137"/>
      <c r="H164" s="137"/>
      <c r="I164" s="137"/>
      <c r="J164" s="137"/>
      <c r="K164" s="137"/>
    </row>
    <row r="165" spans="5:11" ht="30" customHeight="1">
      <c r="E165" s="137"/>
      <c r="F165" s="137"/>
      <c r="G165" s="137"/>
      <c r="H165" s="137"/>
      <c r="I165" s="137"/>
      <c r="J165" s="137"/>
      <c r="K165" s="137"/>
    </row>
    <row r="166" spans="5:11" ht="30" customHeight="1">
      <c r="E166" s="137"/>
      <c r="F166" s="137"/>
      <c r="G166" s="137"/>
      <c r="H166" s="137"/>
      <c r="I166" s="137"/>
      <c r="J166" s="137"/>
      <c r="K166" s="137"/>
    </row>
    <row r="167" spans="5:11" ht="30" customHeight="1">
      <c r="E167" s="137"/>
      <c r="F167" s="137"/>
      <c r="G167" s="137"/>
      <c r="H167" s="137"/>
      <c r="I167" s="137"/>
      <c r="J167" s="137"/>
      <c r="K167" s="137"/>
    </row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7" ht="30" customHeight="1"/>
    <row r="288" ht="30" customHeight="1"/>
    <row r="289" ht="30" customHeight="1"/>
    <row r="290" ht="30" customHeight="1"/>
    <row r="291" ht="30" customHeight="1"/>
    <row r="292" ht="30" customHeight="1"/>
    <row r="293" ht="30" customHeight="1"/>
    <row r="294" ht="30" customHeight="1"/>
    <row r="295" ht="30" customHeight="1"/>
    <row r="296" ht="30" customHeight="1"/>
    <row r="297" ht="30" customHeight="1"/>
    <row r="298" ht="30" customHeight="1"/>
    <row r="299" ht="30" customHeight="1"/>
    <row r="300" ht="30" customHeight="1"/>
    <row r="301" ht="30" customHeight="1"/>
    <row r="302" ht="30" customHeight="1"/>
    <row r="303" ht="30" customHeight="1"/>
    <row r="304" ht="30" customHeight="1"/>
    <row r="305" ht="30" customHeight="1"/>
    <row r="306" ht="30" customHeight="1"/>
    <row r="307" ht="30" customHeight="1"/>
    <row r="308" ht="30" customHeight="1"/>
    <row r="309" ht="30" customHeight="1"/>
    <row r="310" ht="30" customHeight="1"/>
    <row r="311" ht="30" customHeight="1"/>
    <row r="312" ht="30" customHeight="1"/>
    <row r="313" ht="30" customHeight="1"/>
    <row r="314" ht="30" customHeight="1"/>
    <row r="315" ht="30" customHeight="1"/>
    <row r="316" ht="30" customHeight="1"/>
    <row r="317" ht="30" customHeight="1"/>
    <row r="318" ht="30" customHeight="1"/>
    <row r="319" ht="30" customHeight="1"/>
    <row r="320" ht="30" customHeight="1"/>
    <row r="321" ht="30" customHeight="1"/>
    <row r="322" ht="30" customHeight="1"/>
    <row r="323" ht="30" customHeight="1"/>
    <row r="324" ht="30" customHeight="1"/>
    <row r="325" ht="30" customHeight="1"/>
    <row r="326" ht="30" customHeight="1"/>
    <row r="327" ht="30" customHeight="1"/>
    <row r="328" ht="30" customHeight="1"/>
    <row r="329" ht="30" customHeight="1"/>
    <row r="330" ht="30" customHeight="1"/>
    <row r="331" ht="30" customHeight="1"/>
    <row r="332" ht="30" customHeight="1"/>
    <row r="333" ht="30" customHeight="1"/>
    <row r="334" ht="30" customHeight="1"/>
    <row r="335" ht="30" customHeight="1"/>
    <row r="336" ht="30" customHeight="1"/>
    <row r="337" ht="30" customHeight="1"/>
    <row r="338" ht="30" customHeight="1"/>
    <row r="339" ht="30" customHeight="1"/>
    <row r="340" ht="30" customHeight="1"/>
    <row r="341" ht="30" customHeight="1"/>
    <row r="342" ht="30" customHeight="1"/>
    <row r="343" ht="30" customHeight="1"/>
    <row r="344" ht="30" customHeight="1"/>
    <row r="345" ht="30" customHeight="1"/>
    <row r="346" ht="30" customHeight="1"/>
    <row r="347" ht="30" customHeight="1"/>
    <row r="348" ht="30" customHeight="1"/>
    <row r="349" ht="30" customHeight="1"/>
    <row r="350" ht="30" customHeight="1"/>
    <row r="351" ht="30" customHeight="1"/>
    <row r="352" ht="30" customHeight="1"/>
    <row r="353" ht="30" customHeight="1"/>
    <row r="354" ht="30" customHeight="1"/>
    <row r="355" ht="30" customHeight="1"/>
    <row r="356" ht="30" customHeight="1"/>
    <row r="357" ht="30" customHeight="1"/>
    <row r="358" ht="30" customHeight="1"/>
    <row r="359" ht="30" customHeight="1"/>
    <row r="360" ht="30" customHeight="1"/>
    <row r="361" ht="30" customHeight="1"/>
    <row r="362" ht="30" customHeight="1"/>
    <row r="363" ht="30" customHeight="1"/>
    <row r="364" ht="30" customHeight="1"/>
    <row r="365" ht="30" customHeight="1"/>
    <row r="366" ht="30" customHeight="1"/>
    <row r="367" ht="30" customHeight="1"/>
    <row r="368" ht="30" customHeight="1"/>
    <row r="369" ht="30" customHeight="1"/>
    <row r="370" ht="30" customHeight="1"/>
    <row r="371" ht="30" customHeight="1"/>
    <row r="372" ht="30" customHeight="1"/>
    <row r="373" ht="30" customHeight="1"/>
    <row r="374" ht="30" customHeight="1"/>
    <row r="375" ht="30" customHeight="1"/>
    <row r="376" ht="30" customHeight="1"/>
    <row r="377" ht="30" customHeight="1"/>
    <row r="378" ht="30" customHeight="1"/>
    <row r="379" ht="30" customHeight="1"/>
    <row r="380" ht="30" customHeight="1"/>
    <row r="381" ht="30" customHeight="1"/>
    <row r="382" ht="30" customHeight="1"/>
    <row r="383" ht="30" customHeight="1"/>
    <row r="384" ht="30" customHeight="1"/>
    <row r="385" ht="30" customHeight="1"/>
    <row r="386" ht="30" customHeight="1"/>
    <row r="387" ht="30" customHeight="1"/>
    <row r="388" ht="30" customHeight="1"/>
    <row r="389" ht="30" customHeight="1"/>
    <row r="390" ht="30" customHeight="1"/>
    <row r="391" ht="30" customHeight="1"/>
    <row r="392" ht="30" customHeight="1"/>
    <row r="393" ht="30" customHeight="1"/>
    <row r="394" ht="30" customHeight="1"/>
    <row r="395" ht="30" customHeight="1"/>
    <row r="396" ht="30" customHeight="1"/>
    <row r="397" ht="30" customHeight="1"/>
    <row r="398" ht="30" customHeight="1"/>
    <row r="399" ht="30" customHeight="1"/>
    <row r="400" ht="30" customHeight="1"/>
    <row r="401" ht="30" customHeight="1"/>
    <row r="402" ht="30" customHeight="1"/>
    <row r="403" ht="30" customHeight="1"/>
    <row r="404" ht="30" customHeight="1"/>
    <row r="405" ht="30" customHeight="1"/>
    <row r="406" ht="30" customHeight="1"/>
    <row r="407" ht="30" customHeight="1"/>
    <row r="408" ht="30" customHeight="1"/>
    <row r="409" ht="30" customHeight="1"/>
    <row r="410" ht="30" customHeight="1"/>
    <row r="411" ht="30" customHeight="1"/>
    <row r="412" ht="30" customHeight="1"/>
    <row r="413" ht="30" customHeight="1"/>
    <row r="414" ht="30" customHeight="1"/>
    <row r="415" ht="30" customHeight="1"/>
    <row r="416" ht="30" customHeight="1"/>
    <row r="417" ht="30" customHeight="1"/>
    <row r="418" ht="30" customHeight="1"/>
    <row r="419" ht="30" customHeight="1"/>
    <row r="420" ht="30" customHeight="1"/>
    <row r="421" ht="30" customHeight="1"/>
    <row r="422" ht="30" customHeight="1"/>
    <row r="423" ht="30" customHeight="1"/>
    <row r="424" ht="30" customHeight="1"/>
    <row r="425" ht="30" customHeight="1"/>
    <row r="426" ht="30" customHeight="1"/>
    <row r="427" ht="30" customHeight="1"/>
    <row r="428" ht="30" customHeight="1"/>
    <row r="429" ht="30" customHeight="1"/>
    <row r="430" ht="30" customHeight="1"/>
    <row r="431" ht="30" customHeight="1"/>
    <row r="432" ht="30" customHeight="1"/>
    <row r="433" ht="30" customHeight="1"/>
    <row r="434" ht="30" customHeight="1"/>
    <row r="435" ht="30" customHeight="1"/>
    <row r="436" ht="30" customHeight="1"/>
    <row r="437" ht="30" customHeight="1"/>
    <row r="438" ht="30" customHeight="1"/>
    <row r="439" ht="30" customHeight="1"/>
    <row r="440" ht="30" customHeight="1"/>
    <row r="441" ht="30" customHeight="1"/>
    <row r="442" ht="30" customHeight="1"/>
    <row r="443" ht="30" customHeight="1"/>
    <row r="444" ht="30" customHeight="1"/>
    <row r="445" ht="30" customHeight="1"/>
    <row r="446" ht="30" customHeight="1"/>
    <row r="447" ht="30" customHeight="1"/>
    <row r="448" ht="30" customHeight="1"/>
    <row r="449" ht="30" customHeight="1"/>
    <row r="450" ht="30" customHeight="1"/>
    <row r="451" ht="30" customHeight="1"/>
    <row r="452" ht="30" customHeight="1"/>
    <row r="453" ht="30" customHeight="1"/>
    <row r="454" ht="30" customHeight="1"/>
    <row r="455" ht="30" customHeight="1"/>
    <row r="456" ht="30" customHeight="1"/>
    <row r="457" ht="30" customHeight="1"/>
    <row r="458" ht="30" customHeight="1"/>
    <row r="459" ht="30" customHeight="1"/>
    <row r="460" ht="30" customHeight="1"/>
    <row r="461" ht="30" customHeight="1"/>
    <row r="462" ht="30" customHeight="1"/>
    <row r="463" ht="30" customHeight="1"/>
    <row r="464" ht="30" customHeight="1"/>
    <row r="465" ht="30" customHeight="1"/>
    <row r="466" ht="30" customHeight="1"/>
    <row r="467" ht="30" customHeight="1"/>
    <row r="468" ht="30" customHeight="1"/>
    <row r="469" ht="30" customHeight="1"/>
    <row r="470" ht="30" customHeight="1"/>
    <row r="471" ht="30" customHeight="1"/>
    <row r="472" ht="30" customHeight="1"/>
    <row r="473" ht="30" customHeight="1"/>
    <row r="474" ht="30" customHeight="1"/>
    <row r="475" ht="30" customHeight="1"/>
    <row r="476" ht="30" customHeight="1"/>
    <row r="477" ht="30" customHeight="1"/>
    <row r="478" ht="30" customHeight="1"/>
    <row r="479" ht="30" customHeight="1"/>
    <row r="480" ht="30" customHeight="1"/>
    <row r="481" ht="30" customHeight="1"/>
    <row r="482" ht="30" customHeight="1"/>
    <row r="483" ht="30" customHeight="1"/>
    <row r="484" ht="30" customHeight="1"/>
    <row r="485" ht="30" customHeight="1"/>
    <row r="486" ht="30" customHeight="1"/>
    <row r="487" ht="30" customHeight="1"/>
    <row r="488" ht="30" customHeight="1"/>
    <row r="489" ht="30" customHeight="1"/>
    <row r="490" ht="30" customHeight="1"/>
    <row r="491" ht="30" customHeight="1"/>
    <row r="492" ht="30" customHeight="1"/>
    <row r="493" ht="30" customHeight="1"/>
    <row r="494" ht="30" customHeight="1"/>
    <row r="495" ht="30" customHeight="1"/>
    <row r="496" ht="30" customHeight="1"/>
    <row r="497" ht="30" customHeight="1"/>
    <row r="498" ht="30" customHeight="1"/>
    <row r="499" ht="30" customHeight="1"/>
    <row r="500" ht="30" customHeight="1"/>
    <row r="501" ht="30" customHeight="1"/>
    <row r="502" ht="30" customHeight="1"/>
    <row r="503" ht="30" customHeight="1"/>
    <row r="504" ht="30" customHeight="1"/>
    <row r="505" ht="30" customHeight="1"/>
    <row r="506" ht="30" customHeight="1"/>
    <row r="507" ht="30" customHeight="1"/>
    <row r="508" ht="30" customHeight="1"/>
    <row r="509" ht="30" customHeight="1"/>
    <row r="510" ht="30" customHeight="1"/>
    <row r="511" ht="30" customHeight="1"/>
    <row r="512" ht="30" customHeight="1"/>
    <row r="513" ht="30" customHeight="1"/>
    <row r="514" ht="30" customHeight="1"/>
    <row r="515" ht="30" customHeight="1"/>
    <row r="516" ht="30" customHeight="1"/>
    <row r="517" ht="30" customHeight="1"/>
    <row r="518" ht="30" customHeight="1"/>
    <row r="519" ht="30" customHeight="1"/>
    <row r="520" ht="30" customHeight="1"/>
    <row r="521" ht="30" customHeight="1"/>
    <row r="522" ht="30" customHeight="1"/>
    <row r="523" ht="30" customHeight="1"/>
    <row r="524" ht="30" customHeight="1"/>
    <row r="525" ht="30" customHeight="1"/>
    <row r="526" ht="30" customHeight="1"/>
    <row r="527" ht="30" customHeight="1"/>
    <row r="528" ht="30" customHeight="1"/>
  </sheetData>
  <mergeCells count="71">
    <mergeCell ref="A97:D97"/>
    <mergeCell ref="A1:S1"/>
    <mergeCell ref="A2:S2"/>
    <mergeCell ref="A3:S3"/>
    <mergeCell ref="R7:R8"/>
    <mergeCell ref="S7:S8"/>
    <mergeCell ref="A9:A24"/>
    <mergeCell ref="B9:D10"/>
    <mergeCell ref="B11:D12"/>
    <mergeCell ref="B13:B18"/>
    <mergeCell ref="A6:D8"/>
    <mergeCell ref="E6:K6"/>
    <mergeCell ref="M6:S6"/>
    <mergeCell ref="E7:H7"/>
    <mergeCell ref="I7:I8"/>
    <mergeCell ref="J7:J8"/>
    <mergeCell ref="K7:K8"/>
    <mergeCell ref="M7:P7"/>
    <mergeCell ref="Q7:Q8"/>
    <mergeCell ref="B19:B24"/>
    <mergeCell ref="C19:D20"/>
    <mergeCell ref="C21:D22"/>
    <mergeCell ref="C23:D24"/>
    <mergeCell ref="C39:D40"/>
    <mergeCell ref="C13:D14"/>
    <mergeCell ref="C15:D16"/>
    <mergeCell ref="C17:D18"/>
    <mergeCell ref="C53:D54"/>
    <mergeCell ref="A25:D26"/>
    <mergeCell ref="A27:A72"/>
    <mergeCell ref="B27:B40"/>
    <mergeCell ref="C27:D28"/>
    <mergeCell ref="C29:D30"/>
    <mergeCell ref="C31:D32"/>
    <mergeCell ref="C33:D34"/>
    <mergeCell ref="C35:D36"/>
    <mergeCell ref="C37:D38"/>
    <mergeCell ref="C65:D66"/>
    <mergeCell ref="C67:D68"/>
    <mergeCell ref="C69:D70"/>
    <mergeCell ref="B41:B54"/>
    <mergeCell ref="C41:D42"/>
    <mergeCell ref="C43:D44"/>
    <mergeCell ref="C45:D46"/>
    <mergeCell ref="C47:D48"/>
    <mergeCell ref="C49:D50"/>
    <mergeCell ref="C51:D52"/>
    <mergeCell ref="C81:D82"/>
    <mergeCell ref="C83:D84"/>
    <mergeCell ref="C85:D86"/>
    <mergeCell ref="B55:B72"/>
    <mergeCell ref="C55:D56"/>
    <mergeCell ref="C57:D58"/>
    <mergeCell ref="C59:C62"/>
    <mergeCell ref="D59:D60"/>
    <mergeCell ref="D61:D62"/>
    <mergeCell ref="C63:D64"/>
    <mergeCell ref="C75:C80"/>
    <mergeCell ref="D75:D76"/>
    <mergeCell ref="D77:D78"/>
    <mergeCell ref="D79:D80"/>
    <mergeCell ref="A93:D94"/>
    <mergeCell ref="A95:D96"/>
    <mergeCell ref="P5:S5"/>
    <mergeCell ref="C87:C92"/>
    <mergeCell ref="D87:D88"/>
    <mergeCell ref="D89:D90"/>
    <mergeCell ref="D91:D92"/>
    <mergeCell ref="C71:D72"/>
    <mergeCell ref="A73:D74"/>
    <mergeCell ref="A75:B92"/>
  </mergeCells>
  <printOptions/>
  <pageMargins left="0.17" right="0.17" top="0.36" bottom="0.17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Shakhtar 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SH2</dc:creator>
  <cp:keywords/>
  <dc:description/>
  <cp:lastModifiedBy>Computer</cp:lastModifiedBy>
  <cp:lastPrinted>2005-12-05T08:56:14Z</cp:lastPrinted>
  <dcterms:created xsi:type="dcterms:W3CDTF">2005-08-10T12:58:28Z</dcterms:created>
  <dcterms:modified xsi:type="dcterms:W3CDTF">2007-02-05T14:10:05Z</dcterms:modified>
  <cp:category/>
  <cp:version/>
  <cp:contentType/>
  <cp:contentStatus/>
</cp:coreProperties>
</file>